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00" windowHeight="8070" tabRatio="763" activeTab="0"/>
  </bookViews>
  <sheets>
    <sheet name="申1面" sheetId="1" r:id="rId1"/>
    <sheet name="申2面" sheetId="2" r:id="rId2"/>
    <sheet name="申2面 (別紙)" sheetId="3" r:id="rId3"/>
    <sheet name="申3面" sheetId="4" r:id="rId4"/>
    <sheet name="申4面" sheetId="5" r:id="rId5"/>
    <sheet name="申5面" sheetId="6" r:id="rId6"/>
    <sheet name="申6面" sheetId="7" r:id="rId7"/>
    <sheet name="確認注意書" sheetId="8" r:id="rId8"/>
    <sheet name="計変　1面" sheetId="9" r:id="rId9"/>
    <sheet name="委任状" sheetId="10" r:id="rId10"/>
    <sheet name="概　1面" sheetId="11" r:id="rId11"/>
    <sheet name="概　1面 (別紙)" sheetId="12" r:id="rId12"/>
    <sheet name="概　2面" sheetId="13" r:id="rId13"/>
    <sheet name="概　3面" sheetId="14" r:id="rId14"/>
    <sheet name="工事届１" sheetId="15" r:id="rId15"/>
    <sheet name="工事届２" sheetId="16" r:id="rId16"/>
    <sheet name="工事届３" sheetId="17" r:id="rId17"/>
    <sheet name="工事届４" sheetId="18" r:id="rId18"/>
    <sheet name="工事届注意" sheetId="19" r:id="rId19"/>
    <sheet name="中間1面" sheetId="20" r:id="rId20"/>
    <sheet name="中間2面" sheetId="21" r:id="rId21"/>
    <sheet name="中間2面 (別紙) " sheetId="22" r:id="rId22"/>
    <sheet name="中間3面" sheetId="23" r:id="rId23"/>
    <sheet name="中間4面" sheetId="24" r:id="rId24"/>
    <sheet name="中間注意書" sheetId="25" r:id="rId25"/>
    <sheet name="完了1面" sheetId="26" r:id="rId26"/>
    <sheet name="完了2面" sheetId="27" r:id="rId27"/>
    <sheet name="完了2面 (別紙) " sheetId="28" r:id="rId28"/>
    <sheet name="完了3面" sheetId="29" r:id="rId29"/>
    <sheet name="完了4面" sheetId="30" r:id="rId30"/>
    <sheet name="完了注意書 " sheetId="31" r:id="rId31"/>
    <sheet name="更新履歴" sheetId="32" r:id="rId32"/>
  </sheets>
  <definedNames>
    <definedName name="_xlfn.SINGLE" hidden="1">#NAME?</definedName>
    <definedName name="_xlnm.Print_Area" localSheetId="9">'委任状'!$A$1:$AB$52</definedName>
    <definedName name="_xlnm.Print_Area" localSheetId="10">'概　1面'!$A$3:$S$180</definedName>
    <definedName name="_xlnm.Print_Area" localSheetId="11">'概　1面 (別紙)'!$A$3:$S$25</definedName>
    <definedName name="_xlnm.Print_Area" localSheetId="12">'概　2面'!$A$3:$W$83</definedName>
    <definedName name="_xlnm.Print_Area" localSheetId="13">'概　3面'!$A$1:$J$61</definedName>
    <definedName name="_xlnm.Print_Area" localSheetId="25">'完了1面'!$B$3:$U$53</definedName>
    <definedName name="_xlnm.Print_Area" localSheetId="26">'完了2面'!$A$3:$S$154</definedName>
    <definedName name="_xlnm.Print_Area" localSheetId="27">'完了2面 (別紙) '!$A$3:$S$22</definedName>
    <definedName name="_xlnm.Print_Area" localSheetId="28">'完了3面'!$A$3:$AG$32</definedName>
    <definedName name="_xlnm.Print_Area" localSheetId="29">'完了4面'!$A$1:$AJ$58</definedName>
    <definedName name="_xlnm.Print_Area" localSheetId="8">'計変　1面'!$A$3:$W$58</definedName>
    <definedName name="_xlnm.Print_Area" localSheetId="14">'工事届１'!$A$3:$AK$80</definedName>
    <definedName name="_xlnm.Print_Area" localSheetId="15">'工事届２'!$B$3:$AL$98</definedName>
    <definedName name="_xlnm.Print_Area" localSheetId="16">'工事届３'!$B$3:$AK$31</definedName>
    <definedName name="_xlnm.Print_Area" localSheetId="17">'工事届４'!$A$3:$AG$25</definedName>
    <definedName name="_xlnm.Print_Area" localSheetId="18">'工事届注意'!$A$1:$AJ$141</definedName>
    <definedName name="_xlnm.Print_Area" localSheetId="0">'申1面'!$A$3:$R$57</definedName>
    <definedName name="_xlnm.Print_Area" localSheetId="1">'申2面'!$A$3:$S$302</definedName>
    <definedName name="_xlnm.Print_Area" localSheetId="2">'申2面 (別紙)'!$A$3:$S$26</definedName>
    <definedName name="_xlnm.Print_Area" localSheetId="3">'申3面'!$A$3:$Z$113</definedName>
    <definedName name="_xlnm.Print_Area" localSheetId="4">'申4面'!$A$3:$L$63</definedName>
    <definedName name="_xlnm.Print_Area" localSheetId="5">'申5面'!$A$3:$J$23</definedName>
    <definedName name="_xlnm.Print_Area" localSheetId="6">'申6面'!$A$3:$AG$48</definedName>
    <definedName name="_xlnm.Print_Area" localSheetId="19">'中間1面'!$A$3:$S$54</definedName>
    <definedName name="_xlnm.Print_Area" localSheetId="20">'中間2面'!$A$3:$S$154</definedName>
    <definedName name="_xlnm.Print_Area" localSheetId="21">'中間2面 (別紙) '!$A$3:$S$22</definedName>
    <definedName name="_xlnm.Print_Area" localSheetId="22">'中間3面'!$A$3:$AI$39</definedName>
    <definedName name="_xlnm.Print_Area" localSheetId="23">'中間4面'!$A$1:$AJ$58</definedName>
  </definedNames>
  <calcPr fullCalcOnLoad="1"/>
</workbook>
</file>

<file path=xl/comments10.xml><?xml version="1.0" encoding="utf-8"?>
<comments xmlns="http://schemas.openxmlformats.org/spreadsheetml/2006/main">
  <authors>
    <author>I-PEC-Q47-PC</author>
  </authors>
  <commentList>
    <comment ref="B40" authorId="0">
      <text>
        <r>
          <rPr>
            <b/>
            <sz val="14"/>
            <rFont val="ＭＳ Ｐゴシック"/>
            <family val="3"/>
          </rPr>
          <t>委任状の作成について</t>
        </r>
        <r>
          <rPr>
            <b/>
            <sz val="13"/>
            <rFont val="ＭＳ Ｐゴシック"/>
            <family val="3"/>
          </rPr>
          <t xml:space="preserve">
・委任状は、委任者（建築主等）本人の意思に基づいて作成をして下さい。
・委任状に関しての、委任先（代理者）及び委任者（建築主等）の間で生じたトラブルにつきましては、弊社は責任を負いかねます。ご了承下さい。</t>
        </r>
      </text>
    </comment>
  </commentList>
</comments>
</file>

<file path=xl/comments2.xml><?xml version="1.0" encoding="utf-8"?>
<comments xmlns="http://schemas.openxmlformats.org/spreadsheetml/2006/main">
  <authors>
    <author>I-PEC-Q1</author>
    <author>I-PEC-Q46-PC</author>
  </authors>
  <commentList>
    <comment ref="D294" authorId="0">
      <text>
        <r>
          <rPr>
            <b/>
            <sz val="9"/>
            <rFont val="ＭＳ Ｐゴシック"/>
            <family val="3"/>
          </rPr>
          <t>※省エネ適合判定の提出が不要である場合は、
「提出不要」にチェックを入れてください。又、提出が不要である理由（建築物省エネ法施行令第4条第1項に規定する床面積等）を記入してください。　
ただし、以下の場合は理由の記入は不要です。
　・　延べ面積が2000㎡未満である場合
　・　省エネ法第11条第1項の非住宅部分を有さない場合
　・　その他提出不要であることが明らかである場合</t>
        </r>
      </text>
    </comment>
    <comment ref="M270" authorId="1">
      <text>
        <r>
          <rPr>
            <sz val="10"/>
            <rFont val="ＭＳ Ｐゴシック"/>
            <family val="3"/>
          </rPr>
          <t>一般建設業か特定建設業の区分を選択して下さい</t>
        </r>
      </text>
    </comment>
    <comment ref="E272" authorId="1">
      <text>
        <r>
          <rPr>
            <sz val="10"/>
            <rFont val="ＭＳ Ｐゴシック"/>
            <family val="3"/>
          </rPr>
          <t>会社名を記入して下さい</t>
        </r>
      </text>
    </comment>
    <comment ref="N270" authorId="1">
      <text>
        <r>
          <rPr>
            <sz val="10"/>
            <rFont val="ＭＳ Ｐゴシック"/>
            <family val="3"/>
          </rPr>
          <t>許可の年度を記入</t>
        </r>
      </text>
    </comment>
    <comment ref="M20" authorId="1">
      <text>
        <r>
          <rPr>
            <sz val="10"/>
            <rFont val="ＭＳ Ｐゴシック"/>
            <family val="3"/>
          </rPr>
          <t>一覧にない場合は直接入力して下さい</t>
        </r>
      </text>
    </comment>
    <comment ref="J270" authorId="1">
      <text>
        <r>
          <rPr>
            <sz val="10"/>
            <rFont val="ＭＳ Ｐゴシック"/>
            <family val="3"/>
          </rPr>
          <t>一覧にない場合は直接入力して下さい</t>
        </r>
      </text>
    </comment>
  </commentList>
</comments>
</file>

<file path=xl/comments21.xml><?xml version="1.0" encoding="utf-8"?>
<comments xmlns="http://schemas.openxmlformats.org/spreadsheetml/2006/main">
  <authors>
    <author>i-pec</author>
  </authors>
  <commentList>
    <comment ref="E107" authorId="0">
      <text>
        <r>
          <rPr>
            <b/>
            <sz val="9"/>
            <rFont val="ＭＳ Ｐゴシック"/>
            <family val="3"/>
          </rPr>
          <t>i-pec:</t>
        </r>
        <r>
          <rPr>
            <sz val="9"/>
            <rFont val="ＭＳ Ｐゴシック"/>
            <family val="3"/>
          </rPr>
          <t xml:space="preserve">
建築設備の設計者と異なる場合は、書き直してください。</t>
        </r>
      </text>
    </comment>
    <comment ref="E116"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24"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32" authorId="0">
      <text>
        <r>
          <rPr>
            <b/>
            <sz val="9"/>
            <rFont val="ＭＳ Ｐゴシック"/>
            <family val="3"/>
          </rPr>
          <t>i-pec:</t>
        </r>
        <r>
          <rPr>
            <sz val="9"/>
            <rFont val="ＭＳ Ｐゴシック"/>
            <family val="3"/>
          </rPr>
          <t xml:space="preserve">
その他の建築設備の設計者と異なる場合は、書き直してください。</t>
        </r>
      </text>
    </comment>
  </commentList>
</comments>
</file>

<file path=xl/comments27.xml><?xml version="1.0" encoding="utf-8"?>
<comments xmlns="http://schemas.openxmlformats.org/spreadsheetml/2006/main">
  <authors>
    <author>i-pec</author>
  </authors>
  <commentList>
    <comment ref="E107" authorId="0">
      <text>
        <r>
          <rPr>
            <b/>
            <sz val="9"/>
            <rFont val="ＭＳ Ｐゴシック"/>
            <family val="3"/>
          </rPr>
          <t>i-pec:</t>
        </r>
        <r>
          <rPr>
            <sz val="9"/>
            <rFont val="ＭＳ Ｐゴシック"/>
            <family val="3"/>
          </rPr>
          <t xml:space="preserve">
建築設備の設計者と異なる場合は、書き直してください。</t>
        </r>
      </text>
    </comment>
    <comment ref="E116"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24" authorId="0">
      <text>
        <r>
          <rPr>
            <b/>
            <sz val="9"/>
            <rFont val="ＭＳ Ｐゴシック"/>
            <family val="3"/>
          </rPr>
          <t>i-pec:</t>
        </r>
        <r>
          <rPr>
            <sz val="9"/>
            <rFont val="ＭＳ Ｐゴシック"/>
            <family val="3"/>
          </rPr>
          <t xml:space="preserve">
その他の建築設備の設計者と異なる場合は、書き直してください。</t>
        </r>
      </text>
    </comment>
    <comment ref="E132" authorId="0">
      <text>
        <r>
          <rPr>
            <b/>
            <sz val="9"/>
            <rFont val="ＭＳ Ｐゴシック"/>
            <family val="3"/>
          </rPr>
          <t>i-pec:</t>
        </r>
        <r>
          <rPr>
            <sz val="9"/>
            <rFont val="ＭＳ Ｐゴシック"/>
            <family val="3"/>
          </rPr>
          <t xml:space="preserve">
その他の建築設備の設計者と異なる場合は、書き直してください。</t>
        </r>
      </text>
    </comment>
  </commentList>
</comments>
</file>

<file path=xl/comments4.xml><?xml version="1.0" encoding="utf-8"?>
<comments xmlns="http://schemas.openxmlformats.org/spreadsheetml/2006/main">
  <authors>
    <author>I-PEC-Q22</author>
    <author>I-PEC-Q1</author>
  </authors>
  <commentList>
    <comment ref="L49" authorId="0">
      <text>
        <r>
          <rPr>
            <sz val="9"/>
            <color indexed="10"/>
            <rFont val="ＭＳ Ｐゴシック"/>
            <family val="3"/>
          </rPr>
          <t>ル欄かヲ欄に面積を入力しないと適切に容積率が計算されません</t>
        </r>
      </text>
    </comment>
    <comment ref="R49" authorId="0">
      <text>
        <r>
          <rPr>
            <sz val="9"/>
            <color indexed="10"/>
            <rFont val="ＭＳ Ｐゴシック"/>
            <family val="3"/>
          </rPr>
          <t>ル欄かヲ欄に面積を入力しないと適切に容積率が計算されません</t>
        </r>
      </text>
    </comment>
    <comment ref="S35" authorId="1">
      <text>
        <r>
          <rPr>
            <b/>
            <sz val="9"/>
            <rFont val="ＭＳ Ｐゴシック"/>
            <family val="3"/>
          </rPr>
          <t>i-pec:</t>
        </r>
        <r>
          <rPr>
            <sz val="9"/>
            <rFont val="ＭＳ Ｐゴシック"/>
            <family val="3"/>
          </rPr>
          <t xml:space="preserve">
（緩和適用の場合）直接入力できます。</t>
        </r>
      </text>
    </comment>
  </commentList>
</comments>
</file>

<file path=xl/sharedStrings.xml><?xml version="1.0" encoding="utf-8"?>
<sst xmlns="http://schemas.openxmlformats.org/spreadsheetml/2006/main" count="3836" uniqueCount="1668">
  <si>
    <t>（第二面）</t>
  </si>
  <si>
    <t>【2.代理者】</t>
  </si>
  <si>
    <t>【3.設計者】</t>
  </si>
  <si>
    <t>（第三面）</t>
  </si>
  <si>
    <t xml:space="preserve"> 　建築物及びその敷地に関する事項</t>
  </si>
  <si>
    <t>【3.都市計画区域及び準都市計画区域の内外の別等】</t>
  </si>
  <si>
    <t>【5.その他の区域、地域、地区又は街区】</t>
  </si>
  <si>
    <t>【6.道路】</t>
  </si>
  <si>
    <t xml:space="preserve">  【ｲ.幅員】</t>
  </si>
  <si>
    <t xml:space="preserve">  【ﾛ.敷地と接している部分の長さ】</t>
  </si>
  <si>
    <t>【7.敷地面積】</t>
  </si>
  <si>
    <t xml:space="preserve">  【ﾊ.建築基準法第52条第１項及び第２項の規定による建築物の容積率】</t>
  </si>
  <si>
    <t xml:space="preserve">  【ﾍ.敷地に建築可能な延べ面積を敷地面積で除した数値】</t>
  </si>
  <si>
    <t xml:space="preserve">  【ﾄ.敷地に建築可能な建築面積を敷地面積で除した数値】</t>
  </si>
  <si>
    <t xml:space="preserve">  【ﾁ.備考】</t>
  </si>
  <si>
    <t>【9.工事種別】</t>
  </si>
  <si>
    <t>【12.建築物の数】</t>
  </si>
  <si>
    <t xml:space="preserve">  【ｲ.申請に係る建築物の数】</t>
  </si>
  <si>
    <t xml:space="preserve">  【ﾛ.同一敷地内の他の建築物の数】</t>
  </si>
  <si>
    <t>(2)</t>
  </si>
  <si>
    <t>（</t>
  </si>
  <si>
    <t>）</t>
  </si>
  <si>
    <t>合計</t>
  </si>
  <si>
    <t xml:space="preserve">                   </t>
  </si>
  <si>
    <t xml:space="preserve">  【ﾎ.敷地面積の合計】</t>
  </si>
  <si>
    <t xml:space="preserve">  【ｲ.建築面積】</t>
  </si>
  <si>
    <t>申請以外の部分</t>
  </si>
  <si>
    <t xml:space="preserve">  【ｲ.建築物全体】</t>
  </si>
  <si>
    <t>（その他の設計者）</t>
  </si>
  <si>
    <t xml:space="preserve">  【ｲ.資格】</t>
  </si>
  <si>
    <t>建築士</t>
  </si>
  <si>
    <t>号</t>
  </si>
  <si>
    <t>号</t>
  </si>
  <si>
    <t>建築士事務所</t>
  </si>
  <si>
    <t xml:space="preserve">  【ｲ.敷地面積】 </t>
  </si>
  <si>
    <t xml:space="preserve">  【ﾛ.用途地域等】</t>
  </si>
  <si>
    <t xml:space="preserve">【10.建築面積】 </t>
  </si>
  <si>
    <t>）</t>
  </si>
  <si>
    <t>（</t>
  </si>
  <si>
    <t>【11.延べ面積】</t>
  </si>
  <si>
    <t>申請以外の部分</t>
  </si>
  <si>
    <t>（代表となる建築設備の設計に関し意見を聴いた者）</t>
  </si>
  <si>
    <t>（その他の建築設備の設計に関し意見を聴いた者）</t>
  </si>
  <si>
    <t>【5.工事監理者】</t>
  </si>
  <si>
    <t>（代表となる工事監理者）</t>
  </si>
  <si>
    <t>（その他の工事監理者）</t>
  </si>
  <si>
    <t>【6.工事施工者】</t>
  </si>
  <si>
    <t>【7.備考】</t>
  </si>
  <si>
    <t xml:space="preserve"> </t>
  </si>
  <si>
    <t>第</t>
  </si>
  <si>
    <t>【8.主要用途】</t>
  </si>
  <si>
    <t xml:space="preserve">  【ﾎ.適用があるときは、特例の区分】</t>
  </si>
  <si>
    <t>【18.その他必要な事項】</t>
  </si>
  <si>
    <t>【19.備考】</t>
  </si>
  <si>
    <t xml:space="preserve">                    </t>
  </si>
  <si>
    <t xml:space="preserve">  【ﾛ.階数】</t>
  </si>
  <si>
    <t xml:space="preserve">  【ｲ.最高の高さ】</t>
  </si>
  <si>
    <t>【13.建築物の高さ等】</t>
  </si>
  <si>
    <t>他の建築物</t>
  </si>
  <si>
    <t xml:space="preserve">  【ﾊ.構造】</t>
  </si>
  <si>
    <t>造</t>
  </si>
  <si>
    <t>一部</t>
  </si>
  <si>
    <t xml:space="preserve">  【ﾆ.建築基準法第56条第７項の規定による特例の適用の有無】</t>
  </si>
  <si>
    <t>【15.工事着手予定年月日】</t>
  </si>
  <si>
    <t>【16.工事完了予定年月日】</t>
  </si>
  <si>
    <t>（第四面）</t>
  </si>
  <si>
    <t>【1.番号】</t>
  </si>
  <si>
    <t>【3.工事種別】</t>
  </si>
  <si>
    <t>）</t>
  </si>
  <si>
    <t>第</t>
  </si>
  <si>
    <t>)</t>
  </si>
  <si>
    <t>(</t>
  </si>
  <si>
    <t>申請部分</t>
  </si>
  <si>
    <t>申請以外の部分</t>
  </si>
  <si>
    <t>（</t>
  </si>
  <si>
    <t>（第五面）</t>
  </si>
  <si>
    <t xml:space="preserve">   建築物の階別概要</t>
  </si>
  <si>
    <t>【2.階】</t>
  </si>
  <si>
    <t>【3.柱の小径】</t>
  </si>
  <si>
    <t>【4.横架材間の垂直距離】</t>
  </si>
  <si>
    <t>【5.階の高さ】</t>
  </si>
  <si>
    <t>【7.用途別床面積】</t>
  </si>
  <si>
    <t>　【ﾛ.】（　　　　　　　　　）（　　　　　　　　　）（　　　　　　　　　）</t>
  </si>
  <si>
    <t>　【ﾊ.】（　　　　　　　　　）（　　　　　　　　　）（　　　　　　　　　）</t>
  </si>
  <si>
    <t>　【ﾆ.】（　　　　　　　　　）（　　　　　　　　　）（　　　　　　　　　）</t>
  </si>
  <si>
    <t>　【ﾎ.】（　　　　　　　　　）（　　　　　　　　　）（　　　　　　　　　）</t>
  </si>
  <si>
    <t>　【ﾍ.】（　　　　　　　　　）（　　　　　　　　　）（　　　　　　　　　）</t>
  </si>
  <si>
    <t>【8.その他必要な事項】</t>
  </si>
  <si>
    <t>【9.備考】</t>
  </si>
  <si>
    <t>具体的な用途の名称</t>
  </si>
  <si>
    <t>床面積</t>
  </si>
  <si>
    <t>　【ｲ.】</t>
  </si>
  <si>
    <t>) (</t>
  </si>
  <si>
    <t>用途の区分</t>
  </si>
  <si>
    <t>確認申請書（建築物）</t>
  </si>
  <si>
    <t>（第一面）</t>
  </si>
  <si>
    <t>※手数料欄</t>
  </si>
  <si>
    <t>※受付欄</t>
  </si>
  <si>
    <t>※消防関係同意欄</t>
  </si>
  <si>
    <t>※決裁欄</t>
  </si>
  <si>
    <t>※確認番号欄</t>
  </si>
  <si>
    <t>設計者氏名</t>
  </si>
  <si>
    <t>　　　　　 号</t>
  </si>
  <si>
    <t>(1)</t>
  </si>
  <si>
    <t>月</t>
  </si>
  <si>
    <t>日</t>
  </si>
  <si>
    <t>年</t>
  </si>
  <si>
    <t>　       株式会社　Ｉ－Ｐ Ｅ Ｃ    様</t>
  </si>
  <si>
    <t>確申建築IPEC</t>
  </si>
  <si>
    <t>確認建築IPEC</t>
  </si>
  <si>
    <t xml:space="preserve">          建築基準法第６条第１項又は第６条の２第１項の規定による確認を申請します。この申請書</t>
  </si>
  <si>
    <t xml:space="preserve">          及び添付図書に記載の事項は、事実に相違ありません。</t>
  </si>
  <si>
    <t>建築主等の概要</t>
  </si>
  <si>
    <t>【ｲ.氏名のﾌﾘｶﾞﾅ】</t>
  </si>
  <si>
    <t>【ﾛ.氏名】</t>
  </si>
  <si>
    <t>【ﾊ.郵便番号】</t>
  </si>
  <si>
    <t>【ﾆ.住所】</t>
  </si>
  <si>
    <t>【ﾎ.電話番号】</t>
  </si>
  <si>
    <t>【1.建築主】</t>
  </si>
  <si>
    <t>【ﾊ.建築士事務所名】</t>
  </si>
  <si>
    <t>【ﾆ.郵便番号】</t>
  </si>
  <si>
    <t>【ﾎ.所在地】</t>
  </si>
  <si>
    <t>【ﾍ.電話番号】</t>
  </si>
  <si>
    <t>登録第</t>
  </si>
  <si>
    <t>（代表となる設計者）</t>
  </si>
  <si>
    <t>【ｲ.資格】</t>
  </si>
  <si>
    <t>【ｲ.資格】</t>
  </si>
  <si>
    <t>【4.建築設備の設計に関し意見を聴いた者】</t>
  </si>
  <si>
    <t>【ｲ.氏名】</t>
  </si>
  <si>
    <t>【ﾛ.勤務先】</t>
  </si>
  <si>
    <t>【ﾆ.所在地】</t>
  </si>
  <si>
    <t>【ﾍ.登録番号】</t>
  </si>
  <si>
    <t>【ﾄ.意見を聴いた設計図書】</t>
  </si>
  <si>
    <t>【ｲ.資格】</t>
  </si>
  <si>
    <t>【ﾄ.工事と照合する設計図書】</t>
  </si>
  <si>
    <t>【ﾛ.営業所名】</t>
  </si>
  <si>
    <t>建設業の許可</t>
  </si>
  <si>
    <t xml:space="preserve"> 知事登録第</t>
  </si>
  <si>
    <t>【1.地名地番】</t>
  </si>
  <si>
    <t>【2.住居表示】</t>
  </si>
  <si>
    <t>回）</t>
  </si>
  <si>
    <t>（第</t>
  </si>
  <si>
    <t>【14.許可・認定等】</t>
  </si>
  <si>
    <t>申請に係る建築物</t>
  </si>
  <si>
    <t>【17.特定工程工事終了予定年月日】</t>
  </si>
  <si>
    <t xml:space="preserve"> (</t>
  </si>
  <si>
    <t>区分</t>
  </si>
  <si>
    <t>地上</t>
  </si>
  <si>
    <t>地下</t>
  </si>
  <si>
    <t>造　一部</t>
  </si>
  <si>
    <t>委　任　状</t>
  </si>
  <si>
    <t>【代理者】</t>
  </si>
  <si>
    <t>　【資格】</t>
  </si>
  <si>
    <t>建築士</t>
  </si>
  <si>
    <t>登録</t>
  </si>
  <si>
    <t>号</t>
  </si>
  <si>
    <t>　【氏名】</t>
  </si>
  <si>
    <t>　【建築士事務所】</t>
  </si>
  <si>
    <t>建築士事務所</t>
  </si>
  <si>
    <t>知事登録</t>
  </si>
  <si>
    <t>　【郵便番号】</t>
  </si>
  <si>
    <t>　【所在地】</t>
  </si>
  <si>
    <t>　【電話番号】</t>
  </si>
  <si>
    <t>　　　上記の者を代理者と定め､下記の建築物について建築に関する法令の規定による申請手続きを</t>
  </si>
  <si>
    <t>　　　委任する。</t>
  </si>
  <si>
    <t>【1地名地番】</t>
  </si>
  <si>
    <t>【2主要用途】</t>
  </si>
  <si>
    <t>【3工事種別】</t>
  </si>
  <si>
    <t>□</t>
  </si>
  <si>
    <t>新築</t>
  </si>
  <si>
    <t>増築</t>
  </si>
  <si>
    <t>改築</t>
  </si>
  <si>
    <t>移転</t>
  </si>
  <si>
    <t>用途変更</t>
  </si>
  <si>
    <t>【4委任事項】</t>
  </si>
  <si>
    <t>確認（許可）申請手続</t>
  </si>
  <si>
    <t>中間検査申請手続</t>
  </si>
  <si>
    <t>確認済（許可）証受取</t>
  </si>
  <si>
    <t>中間検査合格証受取</t>
  </si>
  <si>
    <t>建築工事届提出</t>
  </si>
  <si>
    <t>完了検査申請手続</t>
  </si>
  <si>
    <t>取止・取下届提出</t>
  </si>
  <si>
    <t>検査済証受取</t>
  </si>
  <si>
    <t>その他届出提出</t>
  </si>
  <si>
    <t>年</t>
  </si>
  <si>
    <t>月</t>
  </si>
  <si>
    <t>日</t>
  </si>
  <si>
    <t>【委任者】</t>
  </si>
  <si>
    <t>　【氏名のフリガナ】</t>
  </si>
  <si>
    <t>　【郵便番号】</t>
  </si>
  <si>
    <t>　【住所】</t>
  </si>
  <si>
    <t>特定工程</t>
  </si>
  <si>
    <t>階</t>
  </si>
  <si>
    <t>階</t>
  </si>
  <si>
    <t>×</t>
  </si>
  <si>
    <t>ｍ</t>
  </si>
  <si>
    <t>ｍ</t>
  </si>
  <si>
    <t>㎡</t>
  </si>
  <si>
    <t>％</t>
  </si>
  <si>
    <t>％</t>
  </si>
  <si>
    <t>cm</t>
  </si>
  <si>
    <t>〒</t>
  </si>
  <si>
    <t>【ﾎ.電話番号】</t>
  </si>
  <si>
    <t>）(</t>
  </si>
  <si>
    <t>【ﾄ.作成又は確認した設計図書】</t>
  </si>
  <si>
    <t>（構造設計一級建築士又は設備設計一級建築士である旨の表示をした者）</t>
  </si>
  <si>
    <t>上記の設計者のうち、</t>
  </si>
  <si>
    <t>□建築士法第20条の２第１項の表示をした者</t>
  </si>
  <si>
    <t>(FAX番号)</t>
  </si>
  <si>
    <t>建築計画概要書（第一面）</t>
  </si>
  <si>
    <t>建築主等の概要</t>
  </si>
  <si>
    <t>株式会社Ｉ－ＰＥＣ</t>
  </si>
  <si>
    <t>【1.建築主】</t>
  </si>
  <si>
    <t>【ｲ.氏名のﾌﾘｶﾞﾅ】</t>
  </si>
  <si>
    <t>【ﾛ.氏名】</t>
  </si>
  <si>
    <t>【ﾊ.郵便番号】</t>
  </si>
  <si>
    <t>〒</t>
  </si>
  <si>
    <t>【ﾆ.住所】</t>
  </si>
  <si>
    <t xml:space="preserve">  【ｲ.資格】</t>
  </si>
  <si>
    <t>(</t>
  </si>
  <si>
    <t>)</t>
  </si>
  <si>
    <t>建築士</t>
  </si>
  <si>
    <t>(</t>
  </si>
  <si>
    <t>)</t>
  </si>
  <si>
    <t>【ﾛ.氏名】</t>
  </si>
  <si>
    <t>【ﾊ.建築士事務所名】</t>
  </si>
  <si>
    <t>(</t>
  </si>
  <si>
    <t>建築士事務所</t>
  </si>
  <si>
    <t>)</t>
  </si>
  <si>
    <t>【ﾆ.郵便番号】</t>
  </si>
  <si>
    <t>〒</t>
  </si>
  <si>
    <t>【ﾎ.所在地】</t>
  </si>
  <si>
    <t>【ﾍ.電話番号】</t>
  </si>
  <si>
    <t>（代表となる設計者）</t>
  </si>
  <si>
    <t>(</t>
  </si>
  <si>
    <t>)</t>
  </si>
  <si>
    <t>建築士</t>
  </si>
  <si>
    <t>(</t>
  </si>
  <si>
    <t>(</t>
  </si>
  <si>
    <t>建築士事務所</t>
  </si>
  <si>
    <t>)</t>
  </si>
  <si>
    <t>【ﾆ.郵便番号】</t>
  </si>
  <si>
    <t>〒</t>
  </si>
  <si>
    <t>【ﾎ.所在地】</t>
  </si>
  <si>
    <t>【ﾍ.電話番号】</t>
  </si>
  <si>
    <t>【ﾄ.作成又は確認した設計図書】</t>
  </si>
  <si>
    <t xml:space="preserve">  【ｲ.資格】</t>
  </si>
  <si>
    <t>建築士</t>
  </si>
  <si>
    <t>(</t>
  </si>
  <si>
    <t>【ﾛ.氏名】</t>
  </si>
  <si>
    <t>【ﾊ.建築士事務所名】</t>
  </si>
  <si>
    <t>(</t>
  </si>
  <si>
    <t>)</t>
  </si>
  <si>
    <t>建築士事務所</t>
  </si>
  <si>
    <t>【ﾆ.郵便番号】</t>
  </si>
  <si>
    <t>〒</t>
  </si>
  <si>
    <t>【ﾎ.所在地】</t>
  </si>
  <si>
    <t>【ﾍ.電話番号】</t>
  </si>
  <si>
    <t>【ﾄ.作成又は確認した設計図書】</t>
  </si>
  <si>
    <t>【ｲ.資格】</t>
  </si>
  <si>
    <t>建築士</t>
  </si>
  <si>
    <t>【ｲ.氏名】</t>
  </si>
  <si>
    <t>【4.建築設備の設計に関し意見を聴いた者】</t>
  </si>
  <si>
    <t>【ﾛ.勤務先】</t>
  </si>
  <si>
    <t>【ﾊ.郵便番号】</t>
  </si>
  <si>
    <t>【ﾆ.所在地】</t>
  </si>
  <si>
    <t>【ﾎ.電話番号】</t>
  </si>
  <si>
    <t>【ﾍ.登録番号】</t>
  </si>
  <si>
    <t>【ﾄ.意見を聴いた設計図書】</t>
  </si>
  <si>
    <t>【ｲ.氏名】</t>
  </si>
  <si>
    <t>【ﾛ.勤務先】</t>
  </si>
  <si>
    <t>【ﾊ.郵便番号】</t>
  </si>
  <si>
    <t>〒</t>
  </si>
  <si>
    <t>【ﾆ.所在地】</t>
  </si>
  <si>
    <t>【ﾎ.電話番号】</t>
  </si>
  <si>
    <t>【ｲ.資格】</t>
  </si>
  <si>
    <t>(</t>
  </si>
  <si>
    <t>)</t>
  </si>
  <si>
    <t>建築士</t>
  </si>
  <si>
    <t>【ﾄ.工事と照合する設計図書】</t>
  </si>
  <si>
    <t>【ﾛ.営業所名】</t>
  </si>
  <si>
    <t>建設業の許可</t>
  </si>
  <si>
    <t>第</t>
  </si>
  <si>
    <t>建築計画概要書（第二面）</t>
  </si>
  <si>
    <t>【1.地名地番】</t>
  </si>
  <si>
    <t>【2.住居表示】</t>
  </si>
  <si>
    <t>【4.防火地域】</t>
  </si>
  <si>
    <t xml:space="preserve">  【ｲ.敷地面積】 </t>
  </si>
  <si>
    <t>（</t>
  </si>
  <si>
    <t>）</t>
  </si>
  <si>
    <t>（</t>
  </si>
  <si>
    <t>）</t>
  </si>
  <si>
    <t>㎡</t>
  </si>
  <si>
    <t xml:space="preserve">                   </t>
  </si>
  <si>
    <t>（</t>
  </si>
  <si>
    <t>）(</t>
  </si>
  <si>
    <t>）</t>
  </si>
  <si>
    <t>）</t>
  </si>
  <si>
    <t>㎡</t>
  </si>
  <si>
    <t xml:space="preserve">  【ﾛ.用途地域等】</t>
  </si>
  <si>
    <t>（</t>
  </si>
  <si>
    <t>）(</t>
  </si>
  <si>
    <t>）</t>
  </si>
  <si>
    <t>（</t>
  </si>
  <si>
    <t>）</t>
  </si>
  <si>
    <t xml:space="preserve">                   </t>
  </si>
  <si>
    <t>(</t>
  </si>
  <si>
    <t>）(</t>
  </si>
  <si>
    <t>）</t>
  </si>
  <si>
    <t>％</t>
  </si>
  <si>
    <t xml:space="preserve">                   </t>
  </si>
  <si>
    <t>（</t>
  </si>
  <si>
    <t>）</t>
  </si>
  <si>
    <t>）</t>
  </si>
  <si>
    <t xml:space="preserve">  【ﾎ.敷地面積の合計】</t>
  </si>
  <si>
    <t>(1)</t>
  </si>
  <si>
    <t>㎡</t>
  </si>
  <si>
    <t>％</t>
  </si>
  <si>
    <t>【8.主要用途】</t>
  </si>
  <si>
    <t xml:space="preserve">【10.建築面積】 </t>
  </si>
  <si>
    <t>（</t>
  </si>
  <si>
    <t>申請以外の部分</t>
  </si>
  <si>
    <t>（</t>
  </si>
  <si>
    <t xml:space="preserve">  【ｲ.建築面積】</t>
  </si>
  <si>
    <t>㎡</t>
  </si>
  <si>
    <t>％</t>
  </si>
  <si>
    <t>【11.延べ面積】</t>
  </si>
  <si>
    <t>申請以外の部分</t>
  </si>
  <si>
    <t xml:space="preserve">  【ｲ.建築物全体】</t>
  </si>
  <si>
    <t>）(</t>
  </si>
  <si>
    <t>）</t>
  </si>
  <si>
    <t>（</t>
  </si>
  <si>
    <t>）</t>
  </si>
  <si>
    <t>㎡</t>
  </si>
  <si>
    <t>（</t>
  </si>
  <si>
    <t>）(</t>
  </si>
  <si>
    <t>％</t>
  </si>
  <si>
    <t>【13.建築物の高さ等】</t>
  </si>
  <si>
    <t xml:space="preserve">  【ｲ.最高の高さ】</t>
  </si>
  <si>
    <t xml:space="preserve">  【ﾛ.階数】</t>
  </si>
  <si>
    <t xml:space="preserve">                    </t>
  </si>
  <si>
    <t xml:space="preserve">  【ﾊ.構造】</t>
  </si>
  <si>
    <t xml:space="preserve">  【ﾆ.建築基準法第56条第７項の規定による特例の適用の有無】</t>
  </si>
  <si>
    <t>【14.許可・認定等】</t>
  </si>
  <si>
    <t>【15.工事着手予定年月日】</t>
  </si>
  <si>
    <t>【16.工事完了予定年月日】</t>
  </si>
  <si>
    <t>【17.特定工程工事終了予定年月日】</t>
  </si>
  <si>
    <t>特定工程</t>
  </si>
  <si>
    <t>）</t>
  </si>
  <si>
    <t>（第</t>
  </si>
  <si>
    <t>建築計画概要書（第三面）</t>
  </si>
  <si>
    <t>付近見取図</t>
  </si>
  <si>
    <t>配置図</t>
  </si>
  <si>
    <t>(第40号様式）8条関係</t>
  </si>
  <si>
    <t>建築基準法第15条第1項の規定による</t>
  </si>
  <si>
    <t>建 築 工 事 届</t>
  </si>
  <si>
    <t>月</t>
  </si>
  <si>
    <t>日</t>
  </si>
  <si>
    <t>知事　様</t>
  </si>
  <si>
    <t>第</t>
  </si>
  <si>
    <t>株式会社 　Ｉ-ＰＥＣ</t>
  </si>
  <si>
    <t>※受付経由機関記載欄</t>
  </si>
  <si>
    <t>【イ．地名地番】</t>
  </si>
  <si>
    <t>【ロ．都市計画】</t>
  </si>
  <si>
    <t>【4．工事種別】</t>
  </si>
  <si>
    <t>【5．主要用途】</t>
  </si>
  <si>
    <t>【6．一の建築物ごとの内容】</t>
  </si>
  <si>
    <t>【イ．番号】</t>
  </si>
  <si>
    <t>（</t>
  </si>
  <si>
    <t>）</t>
  </si>
  <si>
    <t>【ロ．用途】</t>
  </si>
  <si>
    <t xml:space="preserve">【ハ．工事部分の構造】 </t>
  </si>
  <si>
    <t>　　　の合計】</t>
  </si>
  <si>
    <t>(</t>
  </si>
  <si>
    <t>㎡）</t>
  </si>
  <si>
    <t>【7．新築工事の場合における敷地面積】</t>
  </si>
  <si>
    <t>㎡</t>
  </si>
  <si>
    <t>【１.住宅部分の概要】</t>
  </si>
  <si>
    <t>【1．主要用途】</t>
  </si>
  <si>
    <t>）</t>
  </si>
  <si>
    <t>）</t>
  </si>
  <si>
    <t xml:space="preserve">【2．除却原因】 </t>
  </si>
  <si>
    <t>【4．建築物の数】</t>
  </si>
  <si>
    <t>【5．住戸の戸数】</t>
  </si>
  <si>
    <t>戸</t>
  </si>
  <si>
    <t>【6．住宅の利用関係】</t>
  </si>
  <si>
    <t>【7．建築物の床面積の合計】</t>
  </si>
  <si>
    <t>㎡</t>
  </si>
  <si>
    <t>【8．建築物の評価額】</t>
  </si>
  <si>
    <t>千円</t>
  </si>
  <si>
    <t>(注 意)</t>
  </si>
  <si>
    <t>１.　　各面共通関係</t>
  </si>
  <si>
    <t>　 　　数字は算用数字を、単位はメートル法を用いてください。</t>
  </si>
  <si>
    <t>２.　　第一面関係</t>
  </si>
  <si>
    <t>　    とする場合に記入してください。</t>
  </si>
  <si>
    <t>３.　　第二面関係</t>
  </si>
  <si>
    <t>①　　1欄の「イ」、2欄の「ロ」、4欄及び6欄の「ハ」は、該当する番号を○印で囲んでください。</t>
  </si>
  <si>
    <t>②　　1欄の「イ」において、「会社」とは、株式会社、合名会社、合資会社、有限会社及び特別法によ</t>
  </si>
  <si>
    <t>　　 る会社(電源開発株式会社、日本銀行等)をいいます。</t>
  </si>
  <si>
    <t>③　　1欄の「ロ」及び「ハ」は、建築主が会社であるときのみ記入してください。</t>
  </si>
  <si>
    <t>④　　1欄の「ロ」は、該当する番号(兼業の場合は、売上高の最も大きいもの)を○印で囲んでください。　</t>
  </si>
  <si>
    <r>
      <t>⑤　　</t>
    </r>
    <r>
      <rPr>
        <sz val="10.5"/>
        <rFont val="ＭＳ 明朝"/>
        <family val="1"/>
      </rPr>
      <t>2欄の「ロ」において、「区域区分非設定都市計画区域」とは、区域区分が定められていない</t>
    </r>
  </si>
  <si>
    <t>　　 都市計画区域をいいます。</t>
  </si>
  <si>
    <t>⑥　　増築と改築とを同時に行うときは、4欄は床面積の大きい方の工事によって区分してください。</t>
  </si>
  <si>
    <t>⑦　　5欄は、（1）から（３）までのうち該当する番号を○印で囲んでください。</t>
  </si>
  <si>
    <t>　　 例.「木材製材業」、「菓子製造業」</t>
  </si>
  <si>
    <t>　　 また、一敷地内に既存の建築物があるときは、その部分と新たに建築する部分とを統合した</t>
  </si>
  <si>
    <t>　　 用途を記入してください。例えば、自動車の部品を製造している会社がその構内に自動車の</t>
  </si>
  <si>
    <t>　　 軸受工場の建築物と設計事務所の建築物とを建築するときは、5欄は「自動車部品製造」(業)</t>
  </si>
  <si>
    <t>　　 用建築物と記入してください。</t>
  </si>
  <si>
    <t>⑧　 5欄において「（1）居住専用住宅」に該当する場合は、次の表の記号の中から該当するものを</t>
  </si>
  <si>
    <t>　　 選んで括弧内に記入してください。</t>
  </si>
  <si>
    <t>主要用途の区分</t>
  </si>
  <si>
    <t>記号</t>
  </si>
  <si>
    <t>居住専用建築物（附属建築物を除く。）</t>
  </si>
  <si>
    <t>０１</t>
  </si>
  <si>
    <t>居住専用住宅附属建築物（物置、車庫等）</t>
  </si>
  <si>
    <t>０２</t>
  </si>
  <si>
    <t>寮、寄宿舎、合宿所（附属建築物を除く。）</t>
  </si>
  <si>
    <t>０３</t>
  </si>
  <si>
    <t>寮、寄宿舎、合宿所附属建築物（物置、車庫等）</t>
  </si>
  <si>
    <t>０４</t>
  </si>
  <si>
    <t>他に分類されない居住専用建築物</t>
  </si>
  <si>
    <t>０５</t>
  </si>
  <si>
    <t>⑨　 5欄において「（2）居住産業併用建築物」及び「（3）産業専用建築物」に該当する場合は、</t>
  </si>
  <si>
    <t>　　 産業の用に供する部分について、次の表の記号の中から該当するものを選んで括弧内に記入</t>
  </si>
  <si>
    <t>　　 してください。また、一敷地内に既存の建築物があるときは、記入し際しては、その部分と</t>
  </si>
  <si>
    <t>　　 新たに建築する部分とを総合して判断してください。</t>
  </si>
  <si>
    <t>農林水産業</t>
  </si>
  <si>
    <t>農業、林業、漁業、水産養殖業</t>
  </si>
  <si>
    <t>鉱業、採石業、砂利採</t>
  </si>
  <si>
    <t>鉱業、採石業、砂利採取業</t>
  </si>
  <si>
    <t>取業、建設業</t>
  </si>
  <si>
    <t>建設業</t>
  </si>
  <si>
    <t>製造業</t>
  </si>
  <si>
    <t>食品製造業、飲料・たばこ・飼料製造業、繊維工業、</t>
  </si>
  <si>
    <t>木材・木製品製造業、家具・装備品製造業、パルプ</t>
  </si>
  <si>
    <t>・紙・紙加工品製造業、印刷・同関連業、プラスチ</t>
  </si>
  <si>
    <t>ック製品製造業（記号15から記号18までに該当する</t>
  </si>
  <si>
    <t>ものを除く。）、窯業・土石製品製造業</t>
  </si>
  <si>
    <t>化学工業、石油製品・石炭製品製造業</t>
  </si>
  <si>
    <t>鉄鋼業、非鉄金属製造業、金属製品製造業</t>
  </si>
  <si>
    <t>はん用機械器具製造業、生産用機械器具製造業、業</t>
  </si>
  <si>
    <t>務用械器具製造業、電子部品・デバイス・電子回路</t>
  </si>
  <si>
    <t>製造業、電気機械器具製造業、情報通信機械器具製</t>
  </si>
  <si>
    <t>造業、輸送用機械器具製造業</t>
  </si>
  <si>
    <t>ゴム製品製造業、なめし革・同製品・毛皮製造業、</t>
  </si>
  <si>
    <t>その他の製造業</t>
  </si>
  <si>
    <t>電気・ガス・熱供給</t>
  </si>
  <si>
    <t>電気業</t>
  </si>
  <si>
    <t>・水道業</t>
  </si>
  <si>
    <t>ガス業</t>
  </si>
  <si>
    <t>熱供給業</t>
  </si>
  <si>
    <t>水道業</t>
  </si>
  <si>
    <t>情報通信業</t>
  </si>
  <si>
    <t>通信業</t>
  </si>
  <si>
    <t>放送業、情報サービス業、インターネット附随</t>
  </si>
  <si>
    <t>サービス業</t>
  </si>
  <si>
    <t>映像・音声・文字情報制作業(新聞業及び出版業を除く。)</t>
  </si>
  <si>
    <t>映像・音声・文字情報製作業(新聞業及び出版業に限る。)</t>
  </si>
  <si>
    <t>運輸業</t>
  </si>
  <si>
    <t>鉄道業、道路旅客運送業、道路貨物運送業、水運</t>
  </si>
  <si>
    <t>業、航空運輸業、倉庫業、運輸に附帯するサービス業</t>
  </si>
  <si>
    <t>卸売業・小売業</t>
  </si>
  <si>
    <t>金融業・保険業</t>
  </si>
  <si>
    <t>不動産業</t>
  </si>
  <si>
    <t>不動産取引業、不動産賃貸業・管理業(駐車場業を除く。)</t>
  </si>
  <si>
    <t>不動産賃貸業・管理業（駐車場業に限る。）</t>
  </si>
  <si>
    <t>宿泊業、飲食サービス</t>
  </si>
  <si>
    <t>宿泊業</t>
  </si>
  <si>
    <t>業</t>
  </si>
  <si>
    <t>飲食店、持ち帰り・配達飲食サービス業</t>
  </si>
  <si>
    <t>教育、学習支援業</t>
  </si>
  <si>
    <t>学校教育</t>
  </si>
  <si>
    <t>その他の教育、学習支援業(社会教育に限る。)</t>
  </si>
  <si>
    <t>その他の教育、学習支援業(学習塾及び教養・技能教授業</t>
  </si>
  <si>
    <t>に限る。)</t>
  </si>
  <si>
    <t>その他の教育及び学習支援業(記号35及び記号36に該当す</t>
  </si>
  <si>
    <t>るものを除く。)</t>
  </si>
  <si>
    <t>医療、福祉</t>
  </si>
  <si>
    <t>医療業、保健衛生</t>
  </si>
  <si>
    <t>社会保険・社会福祉・介護事業</t>
  </si>
  <si>
    <t>その他サービス業</t>
  </si>
  <si>
    <t>郵便局（信書便事業を含む。）・郵便局</t>
  </si>
  <si>
    <t>学術・開発研究機関、政治・経済・文化団体</t>
  </si>
  <si>
    <t>その他の生活関連サービス業(旅行業に限る。)</t>
  </si>
  <si>
    <t>娯楽業</t>
  </si>
  <si>
    <t>宗教</t>
  </si>
  <si>
    <t>物品賃貸業、専門サービス業、広告業、技術サービス業、</t>
  </si>
  <si>
    <t>洗濯・理容・美容・浴場業、その他の生活関連サービス業</t>
  </si>
  <si>
    <t>(旅行業を除く。)、協同組合、サービス業(他に分類さ</t>
  </si>
  <si>
    <t>れないもの)(記号41及び記号44に該当するものを除く。)</t>
  </si>
  <si>
    <t>国家公務、地方公務</t>
  </si>
  <si>
    <t>他に分類されないもの</t>
  </si>
  <si>
    <r>
      <t>⑩ 　</t>
    </r>
    <r>
      <rPr>
        <sz val="7"/>
        <rFont val="ＭＳ 明朝"/>
        <family val="1"/>
      </rPr>
      <t xml:space="preserve"> </t>
    </r>
    <r>
      <rPr>
        <sz val="10.5"/>
        <rFont val="ＭＳ 明朝"/>
        <family val="1"/>
      </rPr>
      <t>6欄は、一の建築物(1棟)ごとに記入してください。</t>
    </r>
  </si>
  <si>
    <t>⑪ 　 6欄の「イ」は、建築物の数が1のときは「1」と記入し、建築物の数が2以上のときは</t>
  </si>
  <si>
    <t>　　 一の建築物(1棟)ごとに通し番号を付し、その番号を記入し、「ロ」は、該当する番号を○印</t>
  </si>
  <si>
    <t>　　 で囲んで ください。なお、一の建築物中に、2種類以上の用途（既存部分があるときは、</t>
  </si>
  <si>
    <t>　　 その用途を含む。) があるときは、「多用途」を○で囲み、一番大きい床面積の用途について</t>
  </si>
  <si>
    <t>　　 記入してください。居住産業併用建築物については、産業の用に供する部分について該当</t>
  </si>
  <si>
    <t>　　 する番号を○印で囲んでください。</t>
  </si>
  <si>
    <t>⑫ 　6欄の「ロ」において、「事務所等」とは、事務所、地方公共団体の支庁若しくは支所、税務</t>
  </si>
  <si>
    <t>　　 署、警察署、保険所、消防署その他これらに類するもの又は、銀行の支店、損害保険代理店、</t>
  </si>
  <si>
    <t>　　 宅地建物取引業を営む店舗その他これらに類するサービス業を営む店舗をいいます。「物品販</t>
  </si>
  <si>
    <t xml:space="preserve">  　 売業を営む店舗等」とは、物品販売業を営む店舗、飲食店、料理店又はキャバレー、カフェー、</t>
  </si>
  <si>
    <t>　　 ナイトクラブ若しくはバーをいいます。「学校」とは、学校の校舎、体育館その他これらに類</t>
  </si>
  <si>
    <t>　　 するものをいいます。「その他」は居住専用建築物又は（1）から（6）までに該当しない建築</t>
  </si>
  <si>
    <t>　　 物をいいます。</t>
  </si>
  <si>
    <r>
      <t xml:space="preserve">⑬　 </t>
    </r>
    <r>
      <rPr>
        <sz val="7"/>
        <rFont val="ＭＳ 明朝"/>
        <family val="1"/>
      </rPr>
      <t xml:space="preserve"> </t>
    </r>
    <r>
      <rPr>
        <sz val="10.5"/>
        <rFont val="ＭＳ 明朝"/>
        <family val="1"/>
      </rPr>
      <t>6欄の「ホ」は、建築設備費を含んだ額を記入してください。</t>
    </r>
  </si>
  <si>
    <t>４.　　第三面関係</t>
  </si>
  <si>
    <t>①　 第三面は、建築物が住宅か又は住宅を含むときは、当該建築物ごとに作成してください。</t>
  </si>
  <si>
    <t>②　 1欄の「イ」は、第二面の6欄の「イ」に記入した番号と同じ番号を記入してください。</t>
  </si>
  <si>
    <t>③　 1欄の「ロ」から「へ」までは、該当する番号を○印で囲んでください。</t>
  </si>
  <si>
    <t>④　 1欄の「ロ」において、「新設」とは、新築、増築又は改築によって居室、台所及び便所のある</t>
  </si>
  <si>
    <t>　　 独立して居住し得る住宅が新たに造られるものをいいます。例えば、既存住宅の棟続きで</t>
  </si>
  <si>
    <t>　　 あっても、居室、台所又は便所を整えて独立して居住し得るものは「新設」に含まれます｡</t>
  </si>
  <si>
    <t>　　「その他」とは、増築又は改築によって造られる住宅で新設に該当しないものをいいます。</t>
  </si>
  <si>
    <t>　　 例えば、一敷地内に既存住宅があって、別棟に50平方メートルの居室だけを建築しても、新</t>
  </si>
  <si>
    <t>　　 たに造られた部分だけでは独立して居住し得ないから「その他」に含まれます。</t>
  </si>
  <si>
    <t>⑤　 1欄の「ハ」は、当該住宅が新設のときのみ記入してください。「民間資金」住宅とは、国、地方</t>
  </si>
  <si>
    <t>　　 公共団体、住宅金融公庫の公的な機関の資金に全くよらず、民間資金のみで建てる住宅をい</t>
  </si>
  <si>
    <t>　　 います。「住宅金融公庫」住宅とは、住宅金融公庫から建設資金の融資を受けた住宅をいい、</t>
  </si>
  <si>
    <t>　　 融資額の大小は間いません。</t>
  </si>
  <si>
    <t>⑥　 1欄の「ニ」において、「在来工法」とは、プレハブエ法及び枠組壁工法以外の工法をいいます。</t>
  </si>
  <si>
    <t>　　「プレハブエ法」とは、住宅の壁、柱、床、はり、屋根又は階段等の主要構造部材を工場で生</t>
  </si>
  <si>
    <t>　　 産し、現場で組立建築する工法をいいます。「枠組壁工法」とは、木材で組まれた枠組に</t>
  </si>
  <si>
    <t>　　 構造用合板その他これに類するものを打ち付けた床及び壁により建築物を建築する工法で、</t>
  </si>
  <si>
    <t>　　 一般的には、ツーバイフォー工法といわれるものです。</t>
  </si>
  <si>
    <t>⑦　 1欄の「ホ」において、「その他の住宅」とは、主に工場、学校、官公署、旅館、下宿屋、浴場、</t>
  </si>
  <si>
    <t>　　 社寺等の建築物に付属して、これと結合している住宅をいいます。「長屋建住宅」とは、</t>
  </si>
  <si>
    <t>　　 廊下、階段等を共用しない2戸以上の住宅を連続する建て方の住宅(連続建)をいい、廊下、</t>
  </si>
  <si>
    <t>　　 階段等を共用しないで2戸以上の住宅を重ねたもの(重ね建)を含みます。「共同住宅」とは、</t>
  </si>
  <si>
    <t>　　 長屋建住宅以外の住宅で、一の建築物内に2戸以上の住宅があるものをいい、一般的には、</t>
  </si>
  <si>
    <t>　　 アパート又はマンションといわれるものです。</t>
  </si>
  <si>
    <t>⑧　 一件の建築工事で1欄の「へ」の(1)から(4)までに掲げる住宅の利用関係が2種類以上となる場合は、</t>
  </si>
  <si>
    <t>　　 1欄の「ト」及び「チ」は当該住宅の利用関係の種類ごとに記入してください。</t>
  </si>
  <si>
    <t>５.　　第四面関係</t>
  </si>
  <si>
    <t>①　 第四面は、既存の建築物を除去し、引き継ぎ、当該敷地内において建築物を建築しようとする場合</t>
  </si>
  <si>
    <t>　　 において、当該除却しようとする建築物について記入してください。</t>
  </si>
  <si>
    <t>②　 1欄は、（1）から（3）までのうち該当する番号を○印で囲んでください。</t>
  </si>
  <si>
    <t>③　 1欄において「（1）居住専用建築物」に該当する場合は、（注意）　3．⑧に準じて括弧内に該当す</t>
  </si>
  <si>
    <t>　　 る記号を記入してください。</t>
  </si>
  <si>
    <t>④　 1欄において「（2）居住産業併用建築物」及び「産業専用建築物」に該当する場合は、（注意）　</t>
  </si>
  <si>
    <t>　　 3.⑨に準じて括弧内に該当する記号を記入してください。また、一敷地内に除却しようとする</t>
  </si>
  <si>
    <t>　　 建築物以外に既存の建築物があるときは、記入に際しては、その部分と除却しようとする部分と</t>
  </si>
  <si>
    <t>　　 を総合して判断してください。</t>
  </si>
  <si>
    <t>⑤　 2欄、3欄及び6欄は、該当する番号を○印で囲んでください。</t>
  </si>
  <si>
    <t>〒</t>
  </si>
  <si>
    <t>〒</t>
  </si>
  <si>
    <t>（</t>
  </si>
  <si>
    <t>（</t>
  </si>
  <si>
    <t>戸）</t>
  </si>
  <si>
    <t>申請者氏名</t>
  </si>
  <si>
    <t>【ﾛ.資格】構造設計一級建築士交付第</t>
  </si>
  <si>
    <t>【ﾛ.資格】構造設計一級建築士交付第</t>
  </si>
  <si>
    <t>【ﾛ.資格】設備設計一級建築士交付第</t>
  </si>
  <si>
    <t>【ﾛ.資格】設備設計一級建築士交付第</t>
  </si>
  <si>
    <t>【ﾛ.資格】設備設計一級建築士交付第</t>
  </si>
  <si>
    <t>【ﾛ.資格】設備設計一級建築士交付第</t>
  </si>
  <si>
    <t>【ﾛ.資格】設備設計一級建築士交付第</t>
  </si>
  <si>
    <t>【ﾛ.資格】構造設計一級建築士交付第</t>
  </si>
  <si>
    <t>【ﾛ.資格】設備設計一級建築士交付第</t>
  </si>
  <si>
    <t>【ﾛ.資格】設備設計一級建築士交付第</t>
  </si>
  <si>
    <t>(区分</t>
  </si>
  <si>
    <t>)</t>
  </si>
  <si>
    <t xml:space="preserve"> (区分</t>
  </si>
  <si>
    <t>〒</t>
  </si>
  <si>
    <t xml:space="preserve">　　　第二十六号様式（第四条の八、第四条の十一の二関係）（Ａ４）
</t>
  </si>
  <si>
    <t>中間検査申請書</t>
  </si>
  <si>
    <t>　       株式会社　Ｉ－Ｐ Ｅ Ｃ    様</t>
  </si>
  <si>
    <t>申請者氏名</t>
  </si>
  <si>
    <t xml:space="preserve"> 第四面に記載の事項は、事実に相違ありません。</t>
  </si>
  <si>
    <t xml:space="preserve"> 工事監理者氏名</t>
  </si>
  <si>
    <t>【検査を申請する建築物等】</t>
  </si>
  <si>
    <t>※検査の特例欄</t>
  </si>
  <si>
    <t>※検査欄</t>
  </si>
  <si>
    <t>※決裁欄</t>
  </si>
  <si>
    <t>※中間検査合格証欄</t>
  </si>
  <si>
    <t>確中建築IPEC</t>
  </si>
  <si>
    <t>確合建築IPEC</t>
  </si>
  <si>
    <t>建築主、設置者又は築造主等の概要</t>
  </si>
  <si>
    <t>【1.建築主、設置者又は築造主】</t>
  </si>
  <si>
    <t>【ｲ.氏名のﾌﾘｶﾞﾅ】</t>
  </si>
  <si>
    <t>【ﾛ.氏名】</t>
  </si>
  <si>
    <t>【ﾊ.郵便番号】</t>
  </si>
  <si>
    <t>〒</t>
  </si>
  <si>
    <t>【ﾆ.住所】</t>
  </si>
  <si>
    <t xml:space="preserve">  【ｲ.資格】</t>
  </si>
  <si>
    <t>(</t>
  </si>
  <si>
    <t>)</t>
  </si>
  <si>
    <t>建築士</t>
  </si>
  <si>
    <t>【ﾛ.氏名】</t>
  </si>
  <si>
    <t>【ﾊ.建築士事務所名】</t>
  </si>
  <si>
    <t>(</t>
  </si>
  <si>
    <t>)</t>
  </si>
  <si>
    <t>建築士事務所</t>
  </si>
  <si>
    <t>【ﾆ.郵便番号】</t>
  </si>
  <si>
    <t>〒</t>
  </si>
  <si>
    <t>【ﾎ.所在地】</t>
  </si>
  <si>
    <t>【ﾍ.電話番号】</t>
  </si>
  <si>
    <t>（代表となる設計者）</t>
  </si>
  <si>
    <t xml:space="preserve">  【ｲ.資格】</t>
  </si>
  <si>
    <t>建築士</t>
  </si>
  <si>
    <t>【ﾄ.作成した設計図書】</t>
  </si>
  <si>
    <t>【ｲ.資格】</t>
  </si>
  <si>
    <t>【4.工事監理者】</t>
  </si>
  <si>
    <t>【ﾄ.工事と照合した設計図書】</t>
  </si>
  <si>
    <t>【5.建築設備の工事監理に関し意見を聴いた者】</t>
  </si>
  <si>
    <t>（代表となる建築設備の工事監理に関し意見を聴いた者）</t>
  </si>
  <si>
    <t>【ｲ.氏名】</t>
  </si>
  <si>
    <t>【ﾛ.勤務先】</t>
  </si>
  <si>
    <t>【ﾊ.郵便番号】</t>
  </si>
  <si>
    <t>【ﾆ.所在地】</t>
  </si>
  <si>
    <t>【ﾎ.電話番号】</t>
  </si>
  <si>
    <t>【ﾍ.登録番号】</t>
  </si>
  <si>
    <t>【ﾄ.意見を聴いた設計図書】</t>
  </si>
  <si>
    <t>（その他の建築設備の工事監理に関し意見を聴いた者）</t>
  </si>
  <si>
    <t>【ｲ.氏名】</t>
  </si>
  <si>
    <t>【ﾛ.勤務先】</t>
  </si>
  <si>
    <t>【ﾛ.営業所名】</t>
  </si>
  <si>
    <t>建設業の許可</t>
  </si>
  <si>
    <t>第</t>
  </si>
  <si>
    <t xml:space="preserve"> 　申請する工事の概要</t>
  </si>
  <si>
    <t>【1.建築場所、設置場所又は築造場所】</t>
  </si>
  <si>
    <t xml:space="preserve"> 【ｲ.地名地番】</t>
  </si>
  <si>
    <t xml:space="preserve"> 【ﾛ.住居表示】</t>
  </si>
  <si>
    <t>【2.工事種別】</t>
  </si>
  <si>
    <t xml:space="preserve"> 【ｲ.建築基準法施行令第１０条各号に掲げる建築物の区分】</t>
  </si>
  <si>
    <t xml:space="preserve"> 【ﾛ.工事種別】</t>
  </si>
  <si>
    <t xml:space="preserve"> 【ﾊ.建築基準法第６８条の２０第２項の検査の特例に係る認証番号】</t>
  </si>
  <si>
    <t>【3.確認済証番号】</t>
  </si>
  <si>
    <t>【4.確認済証交付年月日】</t>
  </si>
  <si>
    <t>【5.確認済証交付者】</t>
  </si>
  <si>
    <t>【6.工事着手年月日】</t>
  </si>
  <si>
    <t>【7.工事完了予定年月日】</t>
  </si>
  <si>
    <t>【8.特定工程】</t>
  </si>
  <si>
    <t xml:space="preserve"> 【ｲ.特定工程】</t>
  </si>
  <si>
    <t xml:space="preserve"> 【ﾊ.検査対象床面積】</t>
  </si>
  <si>
    <t>【9.今回申請以前の中間検査】</t>
  </si>
  <si>
    <t>（</t>
  </si>
  <si>
    <t>回</t>
  </si>
  <si>
    <t>）</t>
  </si>
  <si>
    <t>（</t>
  </si>
  <si>
    <t xml:space="preserve"> 【ｲ.特定工程】</t>
  </si>
  <si>
    <t xml:space="preserve"> 【ﾛ.中間検査合格証交付者】</t>
  </si>
  <si>
    <t xml:space="preserve"> 【ﾊ.中間検査合格証番号】</t>
  </si>
  <si>
    <t xml:space="preserve"> 【ﾆ.交付年月日】</t>
  </si>
  <si>
    <t>）</t>
  </si>
  <si>
    <t>【10.今回申請以降の中間検査】</t>
  </si>
  <si>
    <t xml:space="preserve"> 【ｲ.特定工程】　</t>
  </si>
  <si>
    <t xml:space="preserve"> 【ﾛ.特定工程工事終了予定</t>
  </si>
  <si>
    <t>年月日】</t>
  </si>
  <si>
    <t>【11.確認以降の軽微な変更の概要】</t>
  </si>
  <si>
    <t xml:space="preserve"> 【ｲ.変更された設計図書の種類】</t>
  </si>
  <si>
    <t xml:space="preserve"> 【ﾛ.変更の概要】</t>
  </si>
  <si>
    <t>【12.備考】</t>
  </si>
  <si>
    <t>工事監理の状況</t>
  </si>
  <si>
    <t>確認を行つた部位、材料の種類等</t>
  </si>
  <si>
    <t>照合内容</t>
  </si>
  <si>
    <t>照合を行つた設計図書</t>
  </si>
  <si>
    <t>設計図書の内容について設計者に確認した事項</t>
  </si>
  <si>
    <t>照合方法</t>
  </si>
  <si>
    <t>照合結果
（不適の場合には建築主に対して行つた報告の内容）</t>
  </si>
  <si>
    <t>敷地の形状、高さ、
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</si>
  <si>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</si>
  <si>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</si>
  <si>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</si>
  <si>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</si>
  <si>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</si>
  <si>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</si>
  <si>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</si>
  <si>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t>
  </si>
  <si>
    <t>　       株式会社　Ｉ－Ｐ Ｅ Ｃ    様</t>
  </si>
  <si>
    <t xml:space="preserve"> 工事監理者氏名</t>
  </si>
  <si>
    <t>確完建築IPEC</t>
  </si>
  <si>
    <t>確済建築IPEC</t>
  </si>
  <si>
    <t>※検査の特例欄</t>
  </si>
  <si>
    <t>※決裁欄</t>
  </si>
  <si>
    <t>※完了検査合格証欄</t>
  </si>
  <si>
    <t>【1.建築主、設置者又は築造主】</t>
  </si>
  <si>
    <t>【ｲ.氏名のﾌﾘｶﾞﾅ】</t>
  </si>
  <si>
    <t>【ﾛ.氏名】</t>
  </si>
  <si>
    <t>【ﾊ.郵便番号】</t>
  </si>
  <si>
    <t>〒</t>
  </si>
  <si>
    <t>【ﾆ.住所】</t>
  </si>
  <si>
    <t>(</t>
  </si>
  <si>
    <t>)</t>
  </si>
  <si>
    <t>建築士</t>
  </si>
  <si>
    <t>(</t>
  </si>
  <si>
    <t>【ﾛ.氏名】</t>
  </si>
  <si>
    <t>【ﾊ.建築士事務所名】</t>
  </si>
  <si>
    <t>（代表となる設計者）</t>
  </si>
  <si>
    <t xml:space="preserve">  【ｲ.資格】</t>
  </si>
  <si>
    <t>【ﾛ.氏名】</t>
  </si>
  <si>
    <t>【ﾆ.郵便番号】</t>
  </si>
  <si>
    <t>【ﾍ.電話番号】</t>
  </si>
  <si>
    <t xml:space="preserve">  【ｲ.資格】</t>
  </si>
  <si>
    <t>)</t>
  </si>
  <si>
    <t>(</t>
  </si>
  <si>
    <t>)</t>
  </si>
  <si>
    <t>【ﾆ.郵便番号】</t>
  </si>
  <si>
    <t>〒</t>
  </si>
  <si>
    <t>【ﾎ.所在地】</t>
  </si>
  <si>
    <t>【ﾍ.電話番号】</t>
  </si>
  <si>
    <t>【ﾄ.作成した設計図書】</t>
  </si>
  <si>
    <t>【ｲ.資格】</t>
  </si>
  <si>
    <t>(</t>
  </si>
  <si>
    <t>)</t>
  </si>
  <si>
    <t>建築士</t>
  </si>
  <si>
    <t>【ﾛ.氏名】</t>
  </si>
  <si>
    <t>【ﾊ.建築士事務所名】</t>
  </si>
  <si>
    <t>建築士事務所</t>
  </si>
  <si>
    <t>【4.工事監理者】</t>
  </si>
  <si>
    <t>【ﾄ.工事と照合した設計図書】</t>
  </si>
  <si>
    <t>【ｲ.氏名】</t>
  </si>
  <si>
    <t>【ﾛ.勤務先】</t>
  </si>
  <si>
    <t>【ﾊ.郵便番号】</t>
  </si>
  <si>
    <t>【ﾆ.所在地】</t>
  </si>
  <si>
    <t>【ﾎ.電話番号】</t>
  </si>
  <si>
    <t>【ﾍ.登録番号】</t>
  </si>
  <si>
    <t>【ﾄ.意見を聴いた設計図書】</t>
  </si>
  <si>
    <t>【ｲ.氏名】</t>
  </si>
  <si>
    <t>【ﾛ.勤務先】</t>
  </si>
  <si>
    <t>【ﾊ.郵便番号】</t>
  </si>
  <si>
    <t>〒</t>
  </si>
  <si>
    <t>【ﾆ.所在地】</t>
  </si>
  <si>
    <t>【ﾎ.電話番号】</t>
  </si>
  <si>
    <t>【ﾍ.登録番号】</t>
  </si>
  <si>
    <t>【ﾄ.意見を聴いた設計図書】</t>
  </si>
  <si>
    <t>【ﾛ.営業所名】</t>
  </si>
  <si>
    <t>建設業の許可</t>
  </si>
  <si>
    <t>(</t>
  </si>
  <si>
    <t>)</t>
  </si>
  <si>
    <t>第</t>
  </si>
  <si>
    <t>【1.建築場所、設置場所又は築造場所】</t>
  </si>
  <si>
    <t xml:space="preserve"> 【ｲ.地名地番】</t>
  </si>
  <si>
    <t xml:space="preserve"> 【ﾛ.住居表示】</t>
  </si>
  <si>
    <t>【2.工事種別】</t>
  </si>
  <si>
    <t xml:space="preserve"> 【ｲ.建築基準法施行令第１０条各号に掲げる建築物の区分】</t>
  </si>
  <si>
    <t xml:space="preserve"> 【ﾊ.建築基準法第６８条の２０第２項の検査の特例に係る認証番号】</t>
  </si>
  <si>
    <t>【3.確認済証番号】</t>
  </si>
  <si>
    <t>【4.確認済証交付年月日】</t>
  </si>
  <si>
    <t>【5.確認済証交付者】</t>
  </si>
  <si>
    <t>【6.工事着手年月日】</t>
  </si>
  <si>
    <t>【8.検査対象床面積】</t>
  </si>
  <si>
    <t>【9.検査経過】</t>
  </si>
  <si>
    <t>（</t>
  </si>
  <si>
    <t>）</t>
  </si>
  <si>
    <t>（</t>
  </si>
  <si>
    <t>）</t>
  </si>
  <si>
    <t xml:space="preserve"> 【ｲ.特定工程】</t>
  </si>
  <si>
    <t>（</t>
  </si>
  <si>
    <t>（</t>
  </si>
  <si>
    <t>）</t>
  </si>
  <si>
    <t xml:space="preserve"> 【ﾛ.中間検査合格証交付者】</t>
  </si>
  <si>
    <t>（</t>
  </si>
  <si>
    <t>）</t>
  </si>
  <si>
    <t xml:space="preserve"> 【ﾊ.中間検査合格証番号】</t>
  </si>
  <si>
    <t>（</t>
  </si>
  <si>
    <t>）</t>
  </si>
  <si>
    <t>（</t>
  </si>
  <si>
    <t xml:space="preserve"> 【ﾆ.交付年月日】</t>
  </si>
  <si>
    <t>）</t>
  </si>
  <si>
    <t>（</t>
  </si>
  <si>
    <t>【10.確認以降の軽微な変更の概要】</t>
  </si>
  <si>
    <t xml:space="preserve"> 【ｲ.変更された設計図書の種類】</t>
  </si>
  <si>
    <t xml:space="preserve"> 【ﾛ.変更の概要】</t>
  </si>
  <si>
    <t>計画変更確認申請書（建築物）</t>
  </si>
  <si>
    <t xml:space="preserve">          建築基準法第６条第１項又は第６条の２第１項の規定による計画の変更の確認を申請し</t>
  </si>
  <si>
    <t xml:space="preserve">          ます。この申請書及び添付図書に記載の事項は、事実に相違ありません。</t>
  </si>
  <si>
    <t>【計画を変更する建築物の直前の確認】</t>
  </si>
  <si>
    <t>【確認済証番号】</t>
  </si>
  <si>
    <t>【確認済証交付年月日】</t>
  </si>
  <si>
    <t>【確認済証交付者】</t>
  </si>
  <si>
    <t>【計画変更の概要】</t>
  </si>
  <si>
    <t>確変建築IPEC</t>
  </si>
  <si>
    <t>確更建築IPEC</t>
  </si>
  <si>
    <t>（注意）</t>
  </si>
  <si>
    <t>※この書式は、確認申請書への入力内容が他申請書へ自動的に反映されます。</t>
  </si>
  <si>
    <t>※この書式は、確認申請書への入力内容が他申請書へ自動的に反映されます。</t>
  </si>
  <si>
    <t>※二面～五面は、確認申請書(建築物)の二面～五面を使用してください。</t>
  </si>
  <si>
    <t>軽微な変更届出提出</t>
  </si>
  <si>
    <t>【5.その他の区域、地域、地区又は街区】</t>
  </si>
  <si>
    <t>)</t>
  </si>
  <si>
    <t>（</t>
  </si>
  <si>
    <t>）(</t>
  </si>
  <si>
    <t>（</t>
  </si>
  <si>
    <t>（第二面　別紙）</t>
  </si>
  <si>
    <t>建築主等の概要</t>
  </si>
  <si>
    <t>【1.建築主】</t>
  </si>
  <si>
    <t>【ｲ.氏名のﾌﾘｶﾞﾅ】</t>
  </si>
  <si>
    <t>【ﾛ.氏名】</t>
  </si>
  <si>
    <t>【ﾊ.郵便番号】</t>
  </si>
  <si>
    <t>〒</t>
  </si>
  <si>
    <t>【ﾆ.住所】</t>
  </si>
  <si>
    <t>　　</t>
  </si>
  <si>
    <t>建築計画概要書（第一面）別紙</t>
  </si>
  <si>
    <t>□</t>
  </si>
  <si>
    <t>建築物</t>
  </si>
  <si>
    <t>建築設備（昇降機以外）</t>
  </si>
  <si>
    <t>□</t>
  </si>
  <si>
    <t>建築設備（昇降機）</t>
  </si>
  <si>
    <t>工作物（昇降機）</t>
  </si>
  <si>
    <t>工作物(法88条第1項）</t>
  </si>
  <si>
    <t>□</t>
  </si>
  <si>
    <t>工作物（法第88条第1項）</t>
  </si>
  <si>
    <t>建築設備（昇降機）</t>
  </si>
  <si>
    <t>工作物（法第88条第2項）</t>
  </si>
  <si>
    <t xml:space="preserve">  【ﾆ.建築基準法第53条第１項の規定による建築物の建蔽率】</t>
  </si>
  <si>
    <t xml:space="preserve">  【ﾛ.建蔽率】</t>
  </si>
  <si>
    <t xml:space="preserve">  【ﾊ.エレベーターの昇降路の部分】</t>
  </si>
  <si>
    <t xml:space="preserve">  【ﾍ.備蓄倉庫の部分】</t>
  </si>
  <si>
    <t xml:space="preserve">  【ﾄ.蓄電池の設置部分】</t>
  </si>
  <si>
    <t xml:space="preserve">  【ﾁ.自家発電設備の設置部分】</t>
  </si>
  <si>
    <t xml:space="preserve">  【ﾘ.貯水槽の設置部分】</t>
  </si>
  <si>
    <t>建築設備に用いる材料の種類及びその照合した内容並びに当該建築設備の構造及び施工状況（区画貫通部の処理状況を含む。）</t>
  </si>
  <si>
    <t>特定天井に用いる材料の種類並びに当該特定天井の構造及び施工状況</t>
  </si>
  <si>
    <t xml:space="preserve">  【ﾆ.建築基準法第53条第１項の規定による建築物の建蔽率】</t>
  </si>
  <si>
    <t xml:space="preserve">  【ﾛ.建蔽率】</t>
  </si>
  <si>
    <t xml:space="preserve">  【ﾎ.自動車車庫等の部分】</t>
  </si>
  <si>
    <t>【6.天井】</t>
  </si>
  <si>
    <t>　【ｲ.居室の天井の高さ】</t>
  </si>
  <si>
    <t>ｍ</t>
  </si>
  <si>
    <t>　【ﾛ.建築基準法施行令第39条第3項に規定する特定天井】</t>
  </si>
  <si>
    <t>【7.構造計算適合判定の申請】</t>
  </si>
  <si>
    <t>　□申請済</t>
  </si>
  <si>
    <t>(</t>
  </si>
  <si>
    <t>)</t>
  </si>
  <si>
    <t>　□未申請</t>
  </si>
  <si>
    <t>　□申請不要</t>
  </si>
  <si>
    <t>□都市計画区域内</t>
  </si>
  <si>
    <t>(□市街化区域</t>
  </si>
  <si>
    <t>□市街化調整区域</t>
  </si>
  <si>
    <t>□区域区分非設定)</t>
  </si>
  <si>
    <t>□準都市計画区域内</t>
  </si>
  <si>
    <t>□都市計画区域及び準都市計画区域外</t>
  </si>
  <si>
    <t>【4.防火地域】</t>
  </si>
  <si>
    <t>□防火地域</t>
  </si>
  <si>
    <t>□準防火地域</t>
  </si>
  <si>
    <t>□指定なし</t>
  </si>
  <si>
    <t>□新築</t>
  </si>
  <si>
    <t>□大規模の修繕</t>
  </si>
  <si>
    <t>□大規模の模様替え</t>
  </si>
  <si>
    <t>□増築</t>
  </si>
  <si>
    <t>□改築</t>
  </si>
  <si>
    <t>□移転</t>
  </si>
  <si>
    <t>□用途変更</t>
  </si>
  <si>
    <t xml:space="preserve">□有  □無 </t>
  </si>
  <si>
    <t>□道路高さ制限不適用</t>
  </si>
  <si>
    <t xml:space="preserve">□隣地高さ制限不適用 </t>
  </si>
  <si>
    <t>□北側高さ制限不適用</t>
  </si>
  <si>
    <t>□用途変更　　□大規模の修繕　　□大規模の模様替</t>
  </si>
  <si>
    <t xml:space="preserve"> 【ｲ.建築基準法第６条の３第１項ただし書又は法第18条第4項ただし書の規定による審査の特例</t>
  </si>
  <si>
    <t>□有  □無</t>
  </si>
  <si>
    <t>□有　　□無</t>
  </si>
  <si>
    <t>（第六面）</t>
  </si>
  <si>
    <t>建築物独立部分別概要</t>
  </si>
  <si>
    <t>【1.番号】</t>
  </si>
  <si>
    <t>【2.延べ面積】</t>
  </si>
  <si>
    <t>㎡</t>
  </si>
  <si>
    <t>【3.建築物の高さ等】</t>
  </si>
  <si>
    <t>【ｲ.最高の高さ】</t>
  </si>
  <si>
    <t>ｍ</t>
  </si>
  <si>
    <t>【ﾛ.最高の軒の高さ】</t>
  </si>
  <si>
    <t>【ﾊ.階数】</t>
  </si>
  <si>
    <t>（</t>
  </si>
  <si>
    <t>）</t>
  </si>
  <si>
    <t>（</t>
  </si>
  <si>
    <t>）</t>
  </si>
  <si>
    <t>【ﾆ.構造】</t>
  </si>
  <si>
    <t>造</t>
  </si>
  <si>
    <t>一部</t>
  </si>
  <si>
    <t>【4.特定構造計算基準又は特定増改築構造計算基準の別】</t>
  </si>
  <si>
    <t>特定構造計算基準</t>
  </si>
  <si>
    <t>特定増改築構造計算基準</t>
  </si>
  <si>
    <t>【5.構造計算の区分】</t>
  </si>
  <si>
    <t>建築基準法施行令第81条第1項各号に掲げる基準に従った構造計算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</si>
  <si>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</si>
  <si>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</si>
  <si>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</si>
  <si>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</si>
  <si>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【6.構造計算に用いたプログラム】</t>
  </si>
  <si>
    <t>【ｲ.名称】</t>
  </si>
  <si>
    <t>【ﾛ.区分】</t>
  </si>
  <si>
    <t>建築基準法第20条第1項第2号イ又は第3号イの認定を受けたプログラム</t>
  </si>
  <si>
    <t>（大臣認定番号</t>
  </si>
  <si>
    <t>その他のプログラム</t>
  </si>
  <si>
    <t>【7.建築基準法施行令第137条の2各号に定める基準の区分】</t>
  </si>
  <si>
    <t>【8.備考】</t>
  </si>
  <si>
    <t>　□申請済　　　（　　　　　　　　　　　　　　　　　　　　　　　　　　　　　　　　）</t>
  </si>
  <si>
    <t>　□未申請　　　（　　　　　　　　　　　　　　　　　　　　　　　　　　　　　　　　）</t>
  </si>
  <si>
    <t>　□申請不要</t>
  </si>
  <si>
    <t>※この書式は、確認申請書への入力内容が他申請書へ自動的に反映されます。</t>
  </si>
  <si>
    <t>※この書式は、確認申請書への入力内容が他申請書へ自動的に反映されます。</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</si>
  <si>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</si>
  <si>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</si>
  <si>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</si>
  <si>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</si>
  <si>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</si>
  <si>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</si>
  <si>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</si>
  <si>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</si>
  <si>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</si>
  <si>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</si>
  <si>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</si>
  <si>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</si>
  <si>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</si>
  <si>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</si>
  <si>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</si>
  <si>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</si>
  <si>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</si>
  <si>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</si>
  <si>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</si>
  <si>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</si>
  <si>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</si>
  <si>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</si>
  <si>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</si>
  <si>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</si>
  <si>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</si>
  <si>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</si>
  <si>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計画の変更申請の際は、９欄に第五面に係る部分の変更の概要について記入してください。</t>
  </si>
  <si>
    <t>□　</t>
  </si>
  <si>
    <t>新築</t>
  </si>
  <si>
    <t>増築</t>
  </si>
  <si>
    <t>改築</t>
  </si>
  <si>
    <t>移転</t>
  </si>
  <si>
    <t>大規模の修繕</t>
  </si>
  <si>
    <t>大規模の模様替</t>
  </si>
  <si>
    <t>建築設備の設置</t>
  </si>
  <si>
    <t>□建築士法第20条の２第３項の表示をした者</t>
  </si>
  <si>
    <t>□建築士法第20条の３第１項の表示をした者</t>
  </si>
  <si>
    <t>□建築士法第20条の３第３項の表示をした者</t>
  </si>
  <si>
    <t>　　　第十九号様式（第四条、第四条の四の二関係）（Ａ４）</t>
  </si>
  <si>
    <t>完了検査申請書</t>
  </si>
  <si>
    <t>旧ﾊﾞｰｼﾞｮﾝ</t>
  </si>
  <si>
    <t>⇒</t>
  </si>
  <si>
    <t>新ﾊﾞｰｼﾞｮﾝ</t>
  </si>
  <si>
    <t>ver3.00</t>
  </si>
  <si>
    <t>平成27年6月1日施行の建築基準法施行規則に対応</t>
  </si>
  <si>
    <t>□ or ■ の選択をリストボックス化，etc.</t>
  </si>
  <si>
    <t>ver3.00</t>
  </si>
  <si>
    <t>ver3.01</t>
  </si>
  <si>
    <t>申請者氏名欄・設計者氏名欄に法人等の名称記入欄を新設</t>
  </si>
  <si>
    <t>入力項目・表示項目の不具合を改修</t>
  </si>
  <si>
    <t>印刷時のページあふれを改修</t>
  </si>
  <si>
    <t>（</t>
  </si>
  <si>
    <t>㎡</t>
  </si>
  <si>
    <t>）</t>
  </si>
  <si>
    <t>）(</t>
  </si>
  <si>
    <t>）(</t>
  </si>
  <si>
    <t>）</t>
  </si>
  <si>
    <t>（</t>
  </si>
  <si>
    <t>ver3.01</t>
  </si>
  <si>
    <t>⇒</t>
  </si>
  <si>
    <t>ver3.02</t>
  </si>
  <si>
    <t>概要書第二面を訂正（11：ロ欄・ヌ～ワ欄）</t>
  </si>
  <si>
    <t>申請書第四面５欄を訂正</t>
  </si>
  <si>
    <t>ver3.02</t>
  </si>
  <si>
    <t>ver3.03</t>
  </si>
  <si>
    <t>申請書第三面14欄が各ページにリンクされている不具合解消</t>
  </si>
  <si>
    <t>申請書第五面7欄イ　表示方法を訂正</t>
  </si>
  <si>
    <t>ver3.03</t>
  </si>
  <si>
    <t>ver3.04</t>
  </si>
  <si>
    <t>中間・完了検査第一面に申請者氏名、法人等の名称をリンク</t>
  </si>
  <si>
    <t>〒</t>
  </si>
  <si>
    <t>〒</t>
  </si>
  <si>
    <t>委任状　申請書第一面１．２．の内容をリンク</t>
  </si>
  <si>
    <t>(</t>
  </si>
  <si>
    <t>）</t>
  </si>
  <si>
    <t>ver3.04</t>
  </si>
  <si>
    <t>ver3.05</t>
  </si>
  <si>
    <t>工事届　工期計算不具合修正</t>
  </si>
  <si>
    <t>　　　第二号様式（第一条の三、第三条、第三条の三関係）（Ａ４）</t>
  </si>
  <si>
    <t>　　　第四号様式（第一条の三、第三条、第三条の三関係）（Ａ４）</t>
  </si>
  <si>
    <t>第三号様式（第一条の三、第三条、第三条の三、第三条の四、第三条の七、
第三条の十、第六条の三、第十一条の四関係）（Ａ４）</t>
  </si>
  <si>
    <t>ver4.00</t>
  </si>
  <si>
    <t xml:space="preserve"> 【ﾆ.認定型式の認定番号】</t>
  </si>
  <si>
    <t xml:space="preserve"> 【ﾎ.適合する一連の規定の区分】</t>
  </si>
  <si>
    <t>建築基準法施行令第136条の2の11第1号イ</t>
  </si>
  <si>
    <t>　</t>
  </si>
  <si>
    <t>平成28年6月1日施行の建築基準法施行規則に対応（第四面等）</t>
  </si>
  <si>
    <t>第四面15欄（便所の種類）をドロップダウンリスト化</t>
  </si>
  <si>
    <t xml:space="preserve">（ </t>
  </si>
  <si>
    <t>㎡</t>
  </si>
  <si>
    <t xml:space="preserve">申請部分 </t>
  </si>
  <si>
    <t>申請部分</t>
  </si>
  <si>
    <t>申請部分</t>
  </si>
  <si>
    <t>【11.備考】</t>
  </si>
  <si>
    <t>ver4.0１</t>
  </si>
  <si>
    <t>第四面15欄（便所の種類）　公共下水・浄化槽を追加</t>
  </si>
  <si>
    <t>【8.建築物エネルギー消費性能確保計画の提出】</t>
  </si>
  <si>
    <t>　□提出済</t>
  </si>
  <si>
    <t>　□未提出</t>
  </si>
  <si>
    <t>　□提出不要</t>
  </si>
  <si>
    <t>ver4.01</t>
  </si>
  <si>
    <t>ver5.00</t>
  </si>
  <si>
    <t>平成29年4月1日施行の建築基準法施行規則に対応（第二面等）</t>
  </si>
  <si>
    <t>　(2)都道府県</t>
  </si>
  <si>
    <t>　(3)市区町村</t>
  </si>
  <si>
    <t>　(4)会社</t>
  </si>
  <si>
    <t>　(5)会社でない団体</t>
  </si>
  <si>
    <t>　(6)個人</t>
  </si>
  <si>
    <t>　(1)市街化区域</t>
  </si>
  <si>
    <t>　(2)市街化調整区域</t>
  </si>
  <si>
    <t>　(3)区域区分非設定都市計画区域</t>
  </si>
  <si>
    <t>　(4)準都市計画区域</t>
  </si>
  <si>
    <t>　(5)都市計画区域及び準都市計画区域外</t>
  </si>
  <si>
    <t>　(1)新築</t>
  </si>
  <si>
    <t>　(2)増築</t>
  </si>
  <si>
    <t>　(3)改築</t>
  </si>
  <si>
    <t>　(4)移転</t>
  </si>
  <si>
    <t>　（多用途）</t>
  </si>
  <si>
    <t>　(1)事務所等</t>
  </si>
  <si>
    <t>　(2)物品販売業を</t>
  </si>
  <si>
    <t>　　 営む店舗等</t>
  </si>
  <si>
    <t>　(3)工場、作業場</t>
  </si>
  <si>
    <t>　(4)倉庫</t>
  </si>
  <si>
    <t>　(5)学校</t>
  </si>
  <si>
    <t>　(6)病院、診療所</t>
  </si>
  <si>
    <t>　(1)木造</t>
  </si>
  <si>
    <t>　(2)鉄骨鉄筋コンク</t>
  </si>
  <si>
    <t>　　 リート造</t>
  </si>
  <si>
    <t>　(3)鉄筋コンクリー</t>
  </si>
  <si>
    <t>　　 ト造</t>
  </si>
  <si>
    <t>　(4)鉄骨造</t>
  </si>
  <si>
    <t>　(5)コンクリートブ</t>
  </si>
  <si>
    <t>　　 ロック造</t>
  </si>
  <si>
    <t>　(6)その他</t>
  </si>
  <si>
    <t>　　 リート造</t>
  </si>
  <si>
    <t>　　 ト造</t>
  </si>
  <si>
    <t>　　 ロック造</t>
  </si>
  <si>
    <t>　　 リート造</t>
  </si>
  <si>
    <t>　　 ト造</t>
  </si>
  <si>
    <t>　　 ロック造</t>
  </si>
  <si>
    <t xml:space="preserve">（ </t>
  </si>
  <si>
    <t>　(5)その他</t>
  </si>
  <si>
    <t>　(1)在来工法</t>
  </si>
  <si>
    <t>　(2)プレハブ工法</t>
  </si>
  <si>
    <t>　(3)枠組壁工法</t>
  </si>
  <si>
    <t>　(1)専用住宅</t>
  </si>
  <si>
    <t>　(2)長屋建住宅</t>
  </si>
  <si>
    <t>　(3)共同住宅</t>
  </si>
  <si>
    <t>　(2)併用住宅</t>
  </si>
  <si>
    <t>　(3)その他の住宅</t>
  </si>
  <si>
    <t>　(1)持家</t>
  </si>
  <si>
    <t>　(2)貸家</t>
  </si>
  <si>
    <t>　(4)分譲住宅</t>
  </si>
  <si>
    <t>　(1)居住専用建築物</t>
  </si>
  <si>
    <t>　(2)居住産業併用建築物</t>
  </si>
  <si>
    <t>　(3)産業専用建築物</t>
  </si>
  <si>
    <t>　(1)老朽して危険があるため</t>
  </si>
  <si>
    <t>　(2)その他</t>
  </si>
  <si>
    <t xml:space="preserve">　(3)給与住宅 </t>
  </si>
  <si>
    <t>照合内容</t>
  </si>
  <si>
    <t>第H　確合建築IPEC</t>
  </si>
  <si>
    <t>第H　確認建築IPEC</t>
  </si>
  <si>
    <t>株式会社　I-PEC</t>
  </si>
  <si>
    <t>株式会社　I-PEC</t>
  </si>
  <si>
    <t xml:space="preserve">    　　  床面積の合計】</t>
  </si>
  <si>
    <t>敷地面積</t>
  </si>
  <si>
    <t>・　縮尺</t>
  </si>
  <si>
    <t>・　方位</t>
  </si>
  <si>
    <t>記入漏れはありませんか？</t>
  </si>
  <si>
    <t>・　申請敷地（着色等で分かりやすく明示ください）</t>
  </si>
  <si>
    <t>←</t>
  </si>
  <si>
    <t>本受付日</t>
  </si>
  <si>
    <t>申請者の法人名等を記載してください。</t>
  </si>
  <si>
    <t>申請者の個人名、法人の代表者名等を記載してください。</t>
  </si>
  <si>
    <t>（法人名等）</t>
  </si>
  <si>
    <t>（氏名）</t>
  </si>
  <si>
    <t>設計者の法人名等を記載してください。</t>
  </si>
  <si>
    <t>設計者の個人名、法人の代表者名等を記載してください。</t>
  </si>
  <si>
    <t xml:space="preserve">※連名の場合は、こちらに記載してください。
</t>
  </si>
  <si>
    <t>第二面別紙に他の建築主を記載してください</t>
  </si>
  <si>
    <t>登録の有効期限に注意してください</t>
  </si>
  <si>
    <t>各設計者が作成または法適合確認した書類を記載してください。</t>
  </si>
  <si>
    <t>←</t>
  </si>
  <si>
    <t>添付図書にはそれぞれ作成した設計者の氏名、押印が必要となります。</t>
  </si>
  <si>
    <t>　（記入例）　確認申請図書一式、意匠図書一式、構造図書一式、構造計算書　等</t>
  </si>
  <si>
    <t>←</t>
  </si>
  <si>
    <t>法適合確認のみを行った場合は、「構造計算書の法適合確認」のように記入</t>
  </si>
  <si>
    <t>←</t>
  </si>
  <si>
    <t>記入欄が不足する場合は第二面別紙に必要な事項を記入し、添付してください。</t>
  </si>
  <si>
    <t>←</t>
  </si>
  <si>
    <t>構造設計一級建築士が設計した場合に記入</t>
  </si>
  <si>
    <t>構造設計一級建築士が法適合確認した場合に記入</t>
  </si>
  <si>
    <t>設備設計一級建築士が設計した場合に記入</t>
  </si>
  <si>
    <t>設備設計一級建築士が法適合確認した場合に記入</t>
  </si>
  <si>
    <t>建築設備士に意見を聞いた場合、記載してください。</t>
  </si>
  <si>
    <t>【構造設計一級建築士の関与が必要な建築物】</t>
  </si>
  <si>
    <t>その設計が一級建築士の業務独占の対象で、</t>
  </si>
  <si>
    <t>かつ</t>
  </si>
  <si>
    <t>建築基準法第20条第1号・第2号の建築物に該当する建築物</t>
  </si>
  <si>
    <t>具体的には、</t>
  </si>
  <si>
    <t>１）</t>
  </si>
  <si>
    <t>高さ60ｍ超の建築物</t>
  </si>
  <si>
    <t>２）</t>
  </si>
  <si>
    <t>木造で高さ13ｍ又は軒高９ｍを超える建築物、鉄骨造４階建て以上の建築物、</t>
  </si>
  <si>
    <t>鉄筋コンクリート造で高さ20ｍを超える建築物、</t>
  </si>
  <si>
    <t>その他これらに準ずる建築物として国土交通大臣が指定するもの</t>
  </si>
  <si>
    <t>（平成19年国土交通大臣告示593号に位置付けられている建築物）等</t>
  </si>
  <si>
    <t>【設備設計一級建築士の関与が必要な建築物】</t>
  </si>
  <si>
    <t>地上３以上かつ床面積5000㎡を超える建築物</t>
  </si>
  <si>
    <t>大阪府の物件は、「工事監理者選定届」を添付してください。</t>
  </si>
  <si>
    <t>工事監理者選定届</t>
  </si>
  <si>
    <t>各種申請書ダウンロード | I-PEC株式会社</t>
  </si>
  <si>
    <t>未定の場合は【ﾛ.氏名】に「未定」と記載してください。</t>
  </si>
  <si>
    <t>決定後、速やかに選定届を提出してください。</t>
  </si>
  <si>
    <t>選定届</t>
  </si>
  <si>
    <t>一人の監理者が工事と照合する設計図書について分けて記載してください。</t>
  </si>
  <si>
    <t>未定の場合は【イ.氏名】に「未定」と記載してください。</t>
  </si>
  <si>
    <t>←</t>
  </si>
  <si>
    <t>該当するボックスにチェックを入れてください。</t>
  </si>
  <si>
    <t>建物名称又は工事名称を記入してください。</t>
  </si>
  <si>
    <t>確認済証に記載されます。</t>
  </si>
  <si>
    <t>【ﾛ.氏名】</t>
  </si>
  <si>
    <t>【ﾊ.建築士事務所名】</t>
  </si>
  <si>
    <t>(</t>
  </si>
  <si>
    <t>)</t>
  </si>
  <si>
    <t>建築士事務所</t>
  </si>
  <si>
    <t>【ﾆ.郵便番号】</t>
  </si>
  <si>
    <t>〒</t>
  </si>
  <si>
    <t>【ﾎ.所在地】</t>
  </si>
  <si>
    <t>【ﾍ.電話番号】</t>
  </si>
  <si>
    <t>【ﾄ.工事と照合する設計図書】</t>
  </si>
  <si>
    <t>【ｲ.資格】</t>
  </si>
  <si>
    <t>(</t>
  </si>
  <si>
    <t>)</t>
  </si>
  <si>
    <t>建築士</t>
  </si>
  <si>
    <t>)</t>
  </si>
  <si>
    <t>(</t>
  </si>
  <si>
    <t>【工事監理者が複数の場合】</t>
  </si>
  <si>
    <t>【施工者が複数の場合】</t>
  </si>
  <si>
    <t>【ｲ.氏名】</t>
  </si>
  <si>
    <t>【ﾛ.営業所名】</t>
  </si>
  <si>
    <t>建設業の許可</t>
  </si>
  <si>
    <t>第</t>
  </si>
  <si>
    <t>【ﾊ.郵便番号】</t>
  </si>
  <si>
    <t>〒</t>
  </si>
  <si>
    <t>【ﾆ.所在地】</t>
  </si>
  <si>
    <t>【ﾎ.電話番号】</t>
  </si>
  <si>
    <t>【6.工事施工者】</t>
  </si>
  <si>
    <t>【6.工事施工者】</t>
  </si>
  <si>
    <t>複数の地域、区域にまたがる場合、それぞれの地域、区域を記入</t>
  </si>
  <si>
    <t xml:space="preserve">法22条区域、高度地区、宅地造成工事規制区域、地区計画、
</t>
  </si>
  <si>
    <t>敷地が2m以上接する道路のうち、最も幅員の大きな道路を記入</t>
  </si>
  <si>
    <t>その道路と敷地が接している長さを記入</t>
  </si>
  <si>
    <t>敷地に用途地域、建ぺい率、容積率等が異なる地域等がある場合は、地域ごとに敷地面積を記入</t>
  </si>
  <si>
    <t>イ(2)、ロ、ハ、ニ欄は、イ(1)欄に記入した敷地の部分ごとに記入</t>
  </si>
  <si>
    <t>表「用途区分一覧」より、対応する記号を記入し、具体的な用途を記入</t>
  </si>
  <si>
    <t>申請する建築物の建築面積を記入。既存建築物がある場合は、申請以外の部分に記入</t>
  </si>
  <si>
    <t>申請後、申請した旨を遅滞なく届け出てください。</t>
  </si>
  <si>
    <t>該当するボックスにチェックを入れてください。</t>
  </si>
  <si>
    <t>【提出済の場合】提出した所管行政庁名または登録建築物エネルギー消費性能判定機関の名称及び所在地（市町村）を記入</t>
  </si>
  <si>
    <t>【未提出の場合】提出する予定の所管行政庁名または登録建築物エネルギー消費性能判定機関の名称及び所在地（市町村）を記入。</t>
  </si>
  <si>
    <t>【申請済の場合】申請した都道府県または指定構造計算適合判定機関の名称及び所在地（市町村）を記入</t>
  </si>
  <si>
    <t>【未申請の場合】申請する予定の都道府県または指定構造計算適合判定機関の名称及び所在地（市町村）を記入し、</t>
  </si>
  <si>
    <t>（※）建築物省エネ法・・・建築物のエネルギー消費性能の向上に関する法律</t>
  </si>
  <si>
    <t>←</t>
  </si>
  <si>
    <t>申請する建築物の延べ面積を記入。既存建築物がある場合は、申請以外の部分に記入</t>
  </si>
  <si>
    <t>申請に係る建築物又は同一敷地内の他の建築物が2以上ある場合、最大のものを記入（イ、ロ欄）</t>
  </si>
  <si>
    <t>ニ欄で有とした場合は、該当するボックスにチェック</t>
  </si>
  <si>
    <t>【京都府】</t>
  </si>
  <si>
    <t>住宅・兼用住宅・長屋・共同住宅：地上階数2以上又は床面積50㎡超</t>
  </si>
  <si>
    <t>木造</t>
  </si>
  <si>
    <t>木造の軸組を金物等により接合する工事の工程</t>
  </si>
  <si>
    <t>(軸組工法)</t>
  </si>
  <si>
    <t>耐力壁の設置工事の工程</t>
  </si>
  <si>
    <t>(枠組壁工法)</t>
  </si>
  <si>
    <r>
      <t>特殊建築物：別表１(い)欄(1)～(4)項　床面積</t>
    </r>
    <r>
      <rPr>
        <b/>
        <sz val="11"/>
        <color indexed="9"/>
        <rFont val="源柔ゴシックL Bold"/>
        <family val="3"/>
      </rPr>
      <t>1000㎡超</t>
    </r>
  </si>
  <si>
    <t>RC造、SRC造</t>
  </si>
  <si>
    <t>２階の床及びこれを支持するはりの配筋工事</t>
  </si>
  <si>
    <t>（平屋建て）</t>
  </si>
  <si>
    <t>屋根床版の配筋工事</t>
  </si>
  <si>
    <t>S造</t>
  </si>
  <si>
    <t>２階のはり及び床版の取付け工事</t>
  </si>
  <si>
    <t>建方工事</t>
  </si>
  <si>
    <t>【京都市】</t>
  </si>
  <si>
    <t>住宅・兼用住宅・長屋・共同住宅・寄宿舎：地上階数2以上又は床面積50㎡超</t>
  </si>
  <si>
    <t>木材で組まれた枠組みを設置する工事の過程</t>
  </si>
  <si>
    <r>
      <t>特殊建築物：別表１(い)欄(1)～(6)項　床面積</t>
    </r>
    <r>
      <rPr>
        <b/>
        <sz val="11"/>
        <color indexed="9"/>
        <rFont val="源柔ゴシックL Bold"/>
        <family val="3"/>
      </rPr>
      <t>100㎡超</t>
    </r>
  </si>
  <si>
    <t>階数１</t>
  </si>
  <si>
    <t>基礎又は地中はりの配筋工事の工程</t>
  </si>
  <si>
    <t>階数２以上
木造</t>
  </si>
  <si>
    <t>階数２以上
S造</t>
  </si>
  <si>
    <t>階数２以上
RC造、SRC造</t>
  </si>
  <si>
    <t>【宇治市】</t>
  </si>
  <si>
    <t>住宅・兼用住宅・長屋・共同住宅：地上階数2以上又は床面積50㎡超</t>
  </si>
  <si>
    <t>木材で組まれた枠組を設置する工事の工程</t>
  </si>
  <si>
    <r>
      <t>特殊建築物：別表１(い)欄(1)～(4)項　地上階数</t>
    </r>
    <r>
      <rPr>
        <b/>
        <sz val="11"/>
        <color indexed="9"/>
        <rFont val="源柔ゴシックL Bold"/>
        <family val="3"/>
      </rPr>
      <t>３以上</t>
    </r>
    <r>
      <rPr>
        <b/>
        <sz val="11"/>
        <rFont val="源柔ゴシックL Bold"/>
        <family val="3"/>
      </rPr>
      <t>又は床面積</t>
    </r>
    <r>
      <rPr>
        <b/>
        <sz val="11"/>
        <color indexed="9"/>
        <rFont val="源柔ゴシックL Bold"/>
        <family val="3"/>
      </rPr>
      <t>500㎡超</t>
    </r>
  </si>
  <si>
    <t>２階の床の配筋工事の工程</t>
  </si>
  <si>
    <t>屋根床版の配筋工事の工程</t>
  </si>
  <si>
    <t>２階のはり及び床版の取付け工事の工程</t>
  </si>
  <si>
    <t>建方工事の工程</t>
  </si>
  <si>
    <t>←</t>
  </si>
  <si>
    <t>令2条1項8号により階数に算入されない昇降機塔、装飾塔、物見塔その他これらに類する部分の階数を記入</t>
  </si>
  <si>
    <t>令2条1項8号により階数に算入されない地階の倉庫、機械室その他これらに類する部分の階数を記入</t>
  </si>
  <si>
    <t>建築設備のうち、設置するものを記入（電気、ガス、給水、排水…等、法2条三号参照）</t>
  </si>
  <si>
    <t>昇降機を別途申請する場合は、「ＥＶ（別途申請）」と記入</t>
  </si>
  <si>
    <t>最下層の居室の床が木造である場合に記入</t>
  </si>
  <si>
    <t>申請に係る建築物で10㎡以下の建築物がある場合は、その建築物の建築面積及び床面積を記入</t>
  </si>
  <si>
    <t>この書類は、各申請建築物の階ごとに作成してください。</t>
  </si>
  <si>
    <t>第四面【1.番号】に記入した番号と同じ番号を記入</t>
  </si>
  <si>
    <t>木造の場合のみ記入</t>
  </si>
  <si>
    <t>この書類は、申請に係る建築物ごとに作成してください。</t>
  </si>
  <si>
    <t>（建築物の二以上の部分がエキスパンションジョイントその他の相互に応力を</t>
  </si>
  <si>
    <t>伝えない構造方法のみで接している場合においては当該建築物の部分）</t>
  </si>
  <si>
    <t>ルート2以上の構造計算（新築）の場合チェック</t>
  </si>
  <si>
    <t>ルート2以上の構造計算（既存）の場合チェック</t>
  </si>
  <si>
    <t>時刻歴応答解析を行った場合</t>
  </si>
  <si>
    <t>保有水平耐力計算（ルート3）を行った場合</t>
  </si>
  <si>
    <t>限界耐力計算を行った場合</t>
  </si>
  <si>
    <t>許容応力度等計算（ルート2）を行った場合</t>
  </si>
  <si>
    <t>構造計算に用いたプログラムが特定できるよう記載してください。</t>
  </si>
  <si>
    <t>例「Super Build/SS3 Ver.1.1.1.42」「KIZUKURI 2016 Ver7.00/7.10 r07」等</t>
  </si>
  <si>
    <t>既存不適格の規定の適用を受ける場合、該当する基準の号の数字及び「イ」又は「ロ」の別を記入</t>
  </si>
  <si>
    <t>←</t>
  </si>
  <si>
    <t>【工事監理者が複数の場合】</t>
  </si>
  <si>
    <t>【工事施工者が複数の場合】</t>
  </si>
  <si>
    <t>施工者が未定の場合は、設計者又は代理者を記入してください。</t>
  </si>
  <si>
    <t>←</t>
  </si>
  <si>
    <t>縮尺、方位、敷地境界線、敷地内における建築物の位置、</t>
  </si>
  <si>
    <t>申請に係る建築物と別並びに敷地の接する道路の位置及び幅員を明示</t>
  </si>
  <si>
    <t>文字が小さくて見えないケースが多発しています。</t>
  </si>
  <si>
    <t>必要な情報が読めるようにお願いします。</t>
  </si>
  <si>
    <t>←</t>
  </si>
  <si>
    <t>知事名を選択してください</t>
  </si>
  <si>
    <t>←</t>
  </si>
  <si>
    <t>←　</t>
  </si>
  <si>
    <t>別タブ「工事届注意」より、区分コードを確認し、該当する番号を記入してください。</t>
  </si>
  <si>
    <t>建築物が1棟の場合は1、2棟以上の場合は1棟ごとに通し番号を付し、その番号を記入</t>
  </si>
  <si>
    <t>「多用途」にチェックをつけ、一番大きい床面積の用途について記入</t>
  </si>
  <si>
    <t>居住産業併用建築物については、産業の用に供する部分について該当する番号にチェック</t>
  </si>
  <si>
    <r>
      <t>←</t>
    </r>
  </si>
  <si>
    <r>
      <rPr>
        <b/>
        <sz val="11"/>
        <color indexed="60"/>
        <rFont val="ＭＳ Ｐゴシック"/>
        <family val="3"/>
      </rPr>
      <t>新築の場合</t>
    </r>
    <r>
      <rPr>
        <sz val="11"/>
        <rFont val="ＭＳ Ｐゴシック"/>
        <family val="3"/>
      </rPr>
      <t>は、敷地面積を選択してください。</t>
    </r>
  </si>
  <si>
    <t>建築物が住宅か又は住宅を含むときは、当該建築物ごとに作成</t>
  </si>
  <si>
    <t>第二面の6欄イと同じ番号を記入</t>
  </si>
  <si>
    <t>当該住宅が新設のときのみ記入</t>
  </si>
  <si>
    <t>【5.工事施工者】</t>
  </si>
  <si>
    <t>【4.工事監理者】</t>
  </si>
  <si>
    <t>敷地全体から見た工事種別にチェック</t>
  </si>
  <si>
    <r>
      <t>建築主が</t>
    </r>
    <r>
      <rPr>
        <b/>
        <sz val="10.5"/>
        <rFont val="ＭＳ 明朝"/>
        <family val="1"/>
      </rPr>
      <t>複数の場合</t>
    </r>
    <r>
      <rPr>
        <sz val="10.5"/>
        <rFont val="ＭＳ 明朝"/>
        <family val="1"/>
      </rPr>
      <t>は代表者を記載</t>
    </r>
  </si>
  <si>
    <t>特別用途地区、景観等の地域・地区等を記入</t>
  </si>
  <si>
    <t>確認済証の日付以降としてください。</t>
  </si>
  <si>
    <r>
      <t>【12欄】延べ面積が10m</t>
    </r>
    <r>
      <rPr>
        <vertAlign val="superscript"/>
        <sz val="10.5"/>
        <rFont val="ＭＳ 明朝"/>
        <family val="1"/>
      </rPr>
      <t>2</t>
    </r>
    <r>
      <rPr>
        <sz val="10.5"/>
        <rFont val="ＭＳ 明朝"/>
        <family val="1"/>
      </rPr>
      <t>を超えるものについて記入してください。</t>
    </r>
  </si>
  <si>
    <t>許可・認定等を受けた場合、根拠となる法令・条項、</t>
  </si>
  <si>
    <t>当該許可・認定等の番号、許可・認定を受けた日付を記入</t>
  </si>
  <si>
    <t>天空率の使用の有無をチェック</t>
  </si>
  <si>
    <t>書き表せない事項で特に確認を受けようとする事項（住宅用警報器等）を記入</t>
  </si>
  <si>
    <r>
      <t>計画変更申請の際は、</t>
    </r>
    <r>
      <rPr>
        <sz val="10.5"/>
        <rFont val="ＭＳ 明朝"/>
        <family val="1"/>
      </rPr>
      <t>第五面に係る部分の変更の概要について記入</t>
    </r>
  </si>
  <si>
    <t>書き表せない事項で特に確認を受けようとする事項を記入</t>
  </si>
  <si>
    <t>建築物が1のときは「1」、2以上の場合は申請建築物ごとに通し番号を付す</t>
  </si>
  <si>
    <t>申請に係る建築物についてそれぞれ記入（建築物の数が1の場合は記入不要）</t>
  </si>
  <si>
    <t>申請に係る建築物の主たる構造について記入(建築物の数が1の場合は記入不要）</t>
  </si>
  <si>
    <t>許容応力度計算（ルート1）で検討を行った場合</t>
  </si>
  <si>
    <r>
      <t>計画変更申請の際は、</t>
    </r>
    <r>
      <rPr>
        <sz val="10.5"/>
        <rFont val="ＭＳ 明朝"/>
        <family val="1"/>
      </rPr>
      <t>第六面に係る部分の変更の概要について記入</t>
    </r>
  </si>
  <si>
    <t>第Ｈ　　確認建築IPEC</t>
  </si>
  <si>
    <t xml:space="preserve">株式会社　Ｉ－Ｐ Ｅ Ｃ </t>
  </si>
  <si>
    <t>計画変更申請の際は、計画変更の概要を記入</t>
  </si>
  <si>
    <t>←</t>
  </si>
  <si>
    <t>除却がある場合、除却工事施工者を記入し第４面を記入</t>
  </si>
  <si>
    <t>※第３面・第４面は記載事項が無い場合でも添付が必要です</t>
  </si>
  <si>
    <t>一の建築物中に複数の用途（既存部分があるときは、その用途を含む）がある場合は、</t>
  </si>
  <si>
    <t>民間資金:民間資金のみで建てる住宅
独立行政法人住宅金融支援機構:独立行政法人住宅金融支援機構から建設資金の融資を受けた住宅（融資額の大小は問わず）
※フラット35の証券化事業は民間資金としてください。</t>
  </si>
  <si>
    <t>「その他」…増築又は改築によって造られる住宅で新設に該当しないもの。（離れの増築等）</t>
  </si>
  <si>
    <r>
      <t>「新設」…新築、増築又は改築によつて居室、台所及び便所のある</t>
    </r>
    <r>
      <rPr>
        <b/>
        <sz val="11"/>
        <rFont val="ＭＳ 明朝"/>
        <family val="1"/>
      </rPr>
      <t>独立して居住し得る住宅</t>
    </r>
    <r>
      <rPr>
        <sz val="11"/>
        <rFont val="ＭＳ 明朝"/>
        <family val="1"/>
      </rPr>
      <t>が新たに造られるもの。（既存住宅の棟続きであつても、居室、台所又は便所を整えて独立して居住し得るものは「新設」に含まれます。）</t>
    </r>
  </si>
  <si>
    <t>「その他の住宅」…主に工場、学校、官公署、旅館、下宿屋、浴場、社寺等の建築物に付属して、これと結合している住宅</t>
  </si>
  <si>
    <t>一件の建築工事で「ヘ」の(1)から(4)までに掲げる住宅の利用関係が2種類以上となる場合は、
1欄の「ト」及び「チ」は当該住宅の利用関係の種類ごとに記入</t>
  </si>
  <si>
    <t>該当するものを選択</t>
  </si>
  <si>
    <t>2階の床及びこれを支持するはりに鉄筋を配置する工事の工程</t>
  </si>
  <si>
    <t>選択してください</t>
  </si>
  <si>
    <t>変更箇所を明示した図書を添付してください。</t>
  </si>
  <si>
    <t>該当するものを選択してください。</t>
  </si>
  <si>
    <t>建築計画概要書に変更が生じる場合は、変更後の建築計画概要書を添付してください。</t>
  </si>
  <si>
    <t>説明書きを追加</t>
  </si>
  <si>
    <r>
      <t>建築士定期講習：合格年度又は前回講習年度の翌年度から</t>
    </r>
    <r>
      <rPr>
        <b/>
        <sz val="10.5"/>
        <rFont val="ＭＳ 明朝"/>
        <family val="1"/>
      </rPr>
      <t>3年以内</t>
    </r>
    <r>
      <rPr>
        <sz val="10.5"/>
        <rFont val="ＭＳ 明朝"/>
        <family val="1"/>
      </rPr>
      <t>に受講が必要</t>
    </r>
  </si>
  <si>
    <r>
      <t>建築士事務所　：登録日又は前回更新日から</t>
    </r>
    <r>
      <rPr>
        <b/>
        <sz val="10.5"/>
        <rFont val="ＭＳ 明朝"/>
        <family val="1"/>
      </rPr>
      <t>5年以内</t>
    </r>
    <r>
      <rPr>
        <sz val="10.5"/>
        <rFont val="ＭＳ 明朝"/>
        <family val="1"/>
      </rPr>
      <t>に更新</t>
    </r>
  </si>
  <si>
    <t>工事施工者が２以上のときは、代表となる工事施工者について記入し、別紙に他の工事施工者について棟別にそれぞれ必要な事項を記入して添えてください。</t>
  </si>
  <si>
    <t>①　工事一件の請負代金の額が建築一式工事にあつては1,500万円に満たない工事
②　延べ面積が150㎡に満たない木造住宅工事、建築一式工事以外の建設工事に
　　 あつては500万円に満たない工事</t>
  </si>
  <si>
    <r>
      <t>許可番号は</t>
    </r>
    <r>
      <rPr>
        <b/>
        <sz val="10.5"/>
        <rFont val="ＭＳ 明朝"/>
        <family val="1"/>
      </rPr>
      <t>5年ごと</t>
    </r>
    <r>
      <rPr>
        <sz val="10.5"/>
        <rFont val="ＭＳ 明朝"/>
        <family val="1"/>
      </rPr>
      <t>に更新されるため有効期限に注意してください。</t>
    </r>
  </si>
  <si>
    <t>※建設業許可不要の条件</t>
  </si>
  <si>
    <t>受検したすべての特定工程について記入してください。</t>
  </si>
  <si>
    <r>
      <t>許可番号は</t>
    </r>
    <r>
      <rPr>
        <b/>
        <sz val="10.5"/>
        <rFont val="ＭＳ 明朝"/>
        <family val="1"/>
      </rPr>
      <t>5年ごと</t>
    </r>
    <r>
      <rPr>
        <sz val="10.5"/>
        <rFont val="ＭＳ 明朝"/>
        <family val="1"/>
      </rPr>
      <t>に更新されるため有効期限に注意してください。</t>
    </r>
  </si>
  <si>
    <t>※　大阪市は、概要書の様式が異なります。</t>
  </si>
  <si>
    <t>ダウンロードはこちら　→</t>
  </si>
  <si>
    <t>新設部分の床面積50㎡超</t>
  </si>
  <si>
    <t>住宅
併用住宅
長屋</t>
  </si>
  <si>
    <t>木造</t>
  </si>
  <si>
    <t>土台、柱、はりおよび筋かいを金物により接合する工事の工程</t>
  </si>
  <si>
    <t>木造建築物</t>
  </si>
  <si>
    <t>階数3以上</t>
  </si>
  <si>
    <t>平屋建て</t>
  </si>
  <si>
    <t>鉄骨の軸組を溶接し、またはボルト等により接合する工事（建て方）の工程</t>
  </si>
  <si>
    <t>上記以外</t>
  </si>
  <si>
    <t>2階の床版の取り付けまたは床版の鉄筋を配置する工事の工程</t>
  </si>
  <si>
    <t>混構造</t>
  </si>
  <si>
    <t>基礎および地中梁に鉄筋を配置する工事の工程</t>
  </si>
  <si>
    <t>2階の床およびこれを支持するはりに配筋する工事の工程</t>
  </si>
  <si>
    <t>主たる構造の工程に準ずる</t>
  </si>
  <si>
    <t>【滋賀県】建築しようとする部分が､次のいずれかに該当する建築物を対象とする｡</t>
  </si>
  <si>
    <t>RC造、SRC造等</t>
  </si>
  <si>
    <t>特殊建築物：別表第1（い）欄(1)項~(4)項</t>
  </si>
  <si>
    <t>その用途に供する部分の延べ面積が300㎡超　又は　３階以上の階をその用途に供するもの</t>
  </si>
  <si>
    <t>（□法第22条区域）</t>
  </si>
  <si>
    <t>【9.備考】</t>
  </si>
  <si>
    <t xml:space="preserve">  【ﾇ.宅配ボックスの設置部分】</t>
  </si>
  <si>
    <t xml:space="preserve">  【ﾛ.地階の住宅又は老人ホーム等の部分】</t>
  </si>
  <si>
    <t xml:space="preserve">  【ｦ.老人ホーム等の部分】 </t>
  </si>
  <si>
    <t xml:space="preserve">  【ﾙ.住宅の部分】</t>
  </si>
  <si>
    <t xml:space="preserve">  【ﾜ.延べ面積】 </t>
  </si>
  <si>
    <t xml:space="preserve">  【ｶ.容積率】</t>
  </si>
  <si>
    <t xml:space="preserve">  【ﾇ.宅配ボックスの設置部分】</t>
  </si>
  <si>
    <t xml:space="preserve">  【ﾛ.地階の住宅又は老人ホーム等の部分】</t>
  </si>
  <si>
    <t xml:space="preserve">  【ｦ.老人ホーム等の部分】 </t>
  </si>
  <si>
    <t>ver6.00</t>
  </si>
  <si>
    <t>平成30年9月25日施行の建築基準法施行規則に対応（第三面等）</t>
  </si>
  <si>
    <t>ver6.01</t>
  </si>
  <si>
    <t>申請書から概要書へのリンクの不具合解消</t>
  </si>
  <si>
    <t xml:space="preserve">  【ﾆ.共同住宅又は老人ホーム等の共用の廊下等の部分】</t>
  </si>
  <si>
    <t xml:space="preserve">  【ﾆ.共同住宅又は老人ホーム等の共用の廊下等の部分】</t>
  </si>
  <si>
    <t>ver6.02</t>
  </si>
  <si>
    <t>申請書第三面の誤記を訂正</t>
  </si>
  <si>
    <t>ver2.00</t>
  </si>
  <si>
    <t>ver6.03</t>
  </si>
  <si>
    <t>ver6.04</t>
  </si>
  <si>
    <t>申請書第三面の関数の不具合を修正</t>
  </si>
  <si>
    <t>ver6.05</t>
  </si>
  <si>
    <t>申請書第六面の書式の不具合を修正</t>
  </si>
  <si>
    <t>概要書第ニ面の書式の不具合を修正</t>
  </si>
  <si>
    <t>工事届第ニ面の書式の不具合を修正</t>
  </si>
  <si>
    <t>申請書第四面の書式の不具合を修正</t>
  </si>
  <si>
    <t>令和</t>
  </si>
  <si>
    <t>Ｒ　　　．　　　．　</t>
  </si>
  <si>
    <t>http://www.kakunin-ipec.co.jp/download/dl/建築計画概要書(大阪市)_20180925.xlsx</t>
  </si>
  <si>
    <t>令和　　　　　年　　　　　月　　　　　日</t>
  </si>
  <si>
    <t>ver6.06</t>
  </si>
  <si>
    <t>元号の変更（平成→令和）</t>
  </si>
  <si>
    <t xml:space="preserve">  建築物別概要</t>
  </si>
  <si>
    <t>←</t>
  </si>
  <si>
    <t>建築物が1のときは「1」、2以上の場合は申請建築物ごとに通し番号を付し、その番号を記入</t>
  </si>
  <si>
    <t>【2.用途】</t>
  </si>
  <si>
    <t xml:space="preserve"> (</t>
  </si>
  <si>
    <t>）</t>
  </si>
  <si>
    <t>表「用途区分一覧」より、対応する記号を記入し、具体的な用途を記入</t>
  </si>
  <si>
    <t xml:space="preserve"> (</t>
  </si>
  <si>
    <t xml:space="preserve">【4.構造】 </t>
  </si>
  <si>
    <t>【5.主要構造部】</t>
  </si>
  <si>
    <t>　□耐火構造</t>
  </si>
  <si>
    <t>□建築基準法施行令第108条の3第1項第1号イ及びロに掲げる基準に適合する構造</t>
  </si>
  <si>
    <t>　□準耐火構造</t>
  </si>
  <si>
    <t>　□準耐火構造と同等の準耐火性能を有する構造（ロ－２）</t>
  </si>
  <si>
    <t>【6.建築基準法第21条及び第27条の規定の適用】</t>
  </si>
  <si>
    <t>　□建築基準法施行令第109条の5第1号に掲げる基準に適合する構造</t>
  </si>
  <si>
    <t>　□建築基準法第21条第1項ただし書に該当する建築物</t>
  </si>
  <si>
    <t>【8.階数】</t>
  </si>
  <si>
    <t xml:space="preserve"> 【ｲ.地階を除く階数】</t>
  </si>
  <si>
    <t xml:space="preserve"> 【ﾛ.地階の階数】</t>
  </si>
  <si>
    <t xml:space="preserve"> 【ﾊ.昇降機塔等の階の数】</t>
  </si>
  <si>
    <t xml:space="preserve"> 【ﾆ.地階の倉庫等の階の数】</t>
  </si>
  <si>
    <t>【9.高さ】</t>
  </si>
  <si>
    <t xml:space="preserve"> 【ｲ.最高の高さ】</t>
  </si>
  <si>
    <t xml:space="preserve"> 【ﾛ.最高の軒の高さ】</t>
  </si>
  <si>
    <t>【10.建築設備の種類】</t>
  </si>
  <si>
    <t>【11.確認の特例】</t>
  </si>
  <si>
    <t xml:space="preserve">     の適用の有無】</t>
  </si>
  <si>
    <t xml:space="preserve"> 【ﾛ.建築基準法第６条の４第１項の規定による確認の特例の適用の有無】</t>
  </si>
  <si>
    <t xml:space="preserve"> 【ﾊ.建築基準法施行令第10条各号に掲げる建築物の区分】</t>
  </si>
  <si>
    <t>□</t>
  </si>
  <si>
    <t>建築基準法施行令第136条の2の11第1号ロ</t>
  </si>
  <si>
    <t xml:space="preserve"> 【ﾍ.認証型式部材等認証番号】</t>
  </si>
  <si>
    <t>【12.床面積】</t>
  </si>
  <si>
    <t>(</t>
  </si>
  <si>
    <t>)(</t>
  </si>
  <si>
    <t>)</t>
  </si>
  <si>
    <t xml:space="preserve"> 【ｲ.階別】</t>
  </si>
  <si>
    <t>（</t>
  </si>
  <si>
    <t>階)　(</t>
  </si>
  <si>
    <t>)(</t>
  </si>
  <si>
    <t>)</t>
  </si>
  <si>
    <t>最上階から順に記入</t>
  </si>
  <si>
    <t>（</t>
  </si>
  <si>
    <t>階)　(</t>
  </si>
  <si>
    <t>記入欄が不足する場合は別紙に必要な事項を記入し添えてください。</t>
  </si>
  <si>
    <t xml:space="preserve"> 【ﾛ.合計】</t>
  </si>
  <si>
    <t>(</t>
  </si>
  <si>
    <t>【13.屋根】</t>
  </si>
  <si>
    <t>【14.外壁】</t>
  </si>
  <si>
    <t>【15.軒裏】</t>
  </si>
  <si>
    <t>【16.居室の床の高さ】</t>
  </si>
  <si>
    <t>【17.便所の種類】</t>
  </si>
  <si>
    <t>【18.その他必要な事項】</t>
  </si>
  <si>
    <t>【19.備考】</t>
  </si>
  <si>
    <r>
      <t>計画変更申請の際は、</t>
    </r>
    <r>
      <rPr>
        <sz val="10.5"/>
        <rFont val="ＭＳ 明朝"/>
        <family val="1"/>
      </rPr>
      <t>第四面に係る部分の変更の概要について記入</t>
    </r>
  </si>
  <si>
    <t>ver6.06</t>
  </si>
  <si>
    <t>概要書第１面のページ範囲を変更</t>
  </si>
  <si>
    <t>【7.建築基準法第61条の規定の適用】</t>
  </si>
  <si>
    <t>特定行政庁により特定工程は異なります。リストにない場合は直接入力して下さい。</t>
  </si>
  <si>
    <t>予備計算</t>
  </si>
  <si>
    <t>（</t>
  </si>
  <si>
    <t>）</t>
  </si>
  <si>
    <t>計画変更申請の際は、19欄に第三面に係る部分の変更の概要について記入</t>
  </si>
  <si>
    <t>Ｒ　　確認建築ＩＰＥＣ</t>
  </si>
  <si>
    <t>主として鉄骨造の部分により支持される最初の床版を取り付ける工事の工程</t>
  </si>
  <si>
    <t>（確認申請書第３面より）</t>
  </si>
  <si>
    <t>第Ｒ</t>
  </si>
  <si>
    <t>第Ｒ</t>
  </si>
  <si>
    <t>ver7.10</t>
  </si>
  <si>
    <r>
      <t>各申請書の第一面　第H→第</t>
    </r>
    <r>
      <rPr>
        <sz val="11"/>
        <color indexed="10"/>
        <rFont val="ＭＳ Ｐゴシック"/>
        <family val="3"/>
      </rPr>
      <t>R</t>
    </r>
    <r>
      <rPr>
        <sz val="11"/>
        <rFont val="ＭＳ Ｐゴシック"/>
        <family val="3"/>
      </rPr>
      <t>に変更</t>
    </r>
  </si>
  <si>
    <t>・概要書第二面の様式変更（定期報告が必要な防火設備の有無）</t>
  </si>
  <si>
    <t>・確認申請書第四面の様式変更（5，6，7欄）</t>
  </si>
  <si>
    <t>令和2年4月1日施行の建築基準法施行規則に対応</t>
  </si>
  <si>
    <r>
      <t>中間・完了検査申請書　同法第87条の２→同法第87条の</t>
    </r>
    <r>
      <rPr>
        <sz val="11"/>
        <color indexed="10"/>
        <rFont val="ＭＳ Ｐゴシック"/>
        <family val="3"/>
      </rPr>
      <t>４</t>
    </r>
    <r>
      <rPr>
        <sz val="11"/>
        <rFont val="ＭＳ Ｐゴシック"/>
        <family val="3"/>
      </rPr>
      <t>　に変更（令和元年６月25日施行）</t>
    </r>
  </si>
  <si>
    <t>確認申請書　第三面　容積率の計算式を修正</t>
  </si>
  <si>
    <t>確認申請書　第三面　工事期間を日付として入力するように変更</t>
  </si>
  <si>
    <r>
      <t>・中間及び完了検査申請書　注意書き　第四面</t>
    </r>
    <r>
      <rPr>
        <sz val="11"/>
        <color indexed="10"/>
        <rFont val="ＭＳ Ｐゴシック"/>
        <family val="3"/>
      </rPr>
      <t>⑨</t>
    </r>
    <r>
      <rPr>
        <sz val="11"/>
        <rFont val="ＭＳ Ｐゴシック"/>
        <family val="3"/>
      </rPr>
      <t>を追記</t>
    </r>
  </si>
  <si>
    <t>　□その他</t>
  </si>
  <si>
    <t>　□建築基準法第21条又は第27条の規制の適用を受けない</t>
  </si>
  <si>
    <t>　□延焼防止建築物</t>
  </si>
  <si>
    <t>　□準延焼防止建築物</t>
  </si>
  <si>
    <t>　□準耐火建築物</t>
  </si>
  <si>
    <t>　□準耐火構造と同等の準耐火性能を有する構造（ロ－１）</t>
  </si>
  <si>
    <t>　□建築基準法施行令第110条第1号に掲げる基準に適合する構造</t>
  </si>
  <si>
    <t>　□耐火建築物</t>
  </si>
  <si>
    <t>　□建築基準法第61条の規定の適用を受けない</t>
  </si>
  <si>
    <t>ver7.11</t>
  </si>
  <si>
    <t>確認申請書第四面の不具合を修正</t>
  </si>
  <si>
    <t>ver7.10</t>
  </si>
  <si>
    <t>R　　確認建築ＩＰＥC</t>
  </si>
  <si>
    <t>ver7.11</t>
  </si>
  <si>
    <t>ver7.12</t>
  </si>
  <si>
    <t>工事届け　確認番号　H⇒R　に修正</t>
  </si>
  <si>
    <t>概要書２面　法12条３項　選択リストを修正</t>
  </si>
  <si>
    <t>ver7.12</t>
  </si>
  <si>
    <t>ver7.13</t>
  </si>
  <si>
    <t>建築計画概要書2020.04.01改正　の不具合を修正</t>
  </si>
  <si>
    <t>概要書　工事施工者へのリンクを修正</t>
  </si>
  <si>
    <t xml:space="preserve">          建築基準法第７条の３第１項又は第７条の４第１項（これらの規定を同法第８７条の４又は第</t>
  </si>
  <si>
    <t>　        ８８条第１項において準用する場合を含む）の規定により、検査を申請します。この申請書及</t>
  </si>
  <si>
    <t xml:space="preserve">          び添付図書に記載の事項は、事実に相違ありません。</t>
  </si>
  <si>
    <t xml:space="preserve"> 【ﾛ.特定工程工事終了(予定)年月日】</t>
  </si>
  <si>
    <t xml:space="preserve">         　 建築基準法第７条第１項又は第７条の２第１項（これらの規定を同法第８７条の４又は第８８条第</t>
  </si>
  <si>
    <t xml:space="preserve">        　　１項若しくは第２項において準用する場合を含む。）の規定により、検査を申請します。この申請</t>
  </si>
  <si>
    <t xml:space="preserve">        　　書及び添付図書に記載の事項は、事実に相違ありません。</t>
  </si>
  <si>
    <t>【7.工事完了(予定)年月日】</t>
  </si>
  <si>
    <t>ver7.13</t>
  </si>
  <si>
    <t>ver7.20</t>
  </si>
  <si>
    <t>令和2年9月7日改正対応様式に変更</t>
  </si>
  <si>
    <t>（R2/9/4官報）</t>
  </si>
  <si>
    <t>係員氏名</t>
  </si>
  <si>
    <t>係員氏名</t>
  </si>
  <si>
    <t>①　　除却工事施工者欄は、既存の建築物を除却し、引き続き、当該敷地内において建築物を建築しよう</t>
  </si>
  <si>
    <t>②　　 宛先は各都道府県知事としてください。</t>
  </si>
  <si>
    <t>係員氏名</t>
  </si>
  <si>
    <t>ver7.21</t>
  </si>
  <si>
    <t>（R2/12/23官報）</t>
  </si>
  <si>
    <t>令和3年1月1日押印廃止により変更</t>
  </si>
  <si>
    <t>m</t>
  </si>
  <si>
    <t>【2．建築主】</t>
  </si>
  <si>
    <t>【イ．建築主の種別】</t>
  </si>
  <si>
    <t>【ロ．資本の額又は出資の総額】</t>
  </si>
  <si>
    <t xml:space="preserve">　(1)1,000 万円以下 </t>
  </si>
  <si>
    <t xml:space="preserve">　(1)1,000 万円以下 </t>
  </si>
  <si>
    <t>【1．着工及び工事完了の予定期日】</t>
  </si>
  <si>
    <t>【イ．着工予定期日】</t>
  </si>
  <si>
    <t>【ロ．工事完了予定期日】</t>
  </si>
  <si>
    <t>　(1)国</t>
  </si>
  <si>
    <t xml:space="preserve">■(1)1,000 万円以下 </t>
  </si>
  <si>
    <t xml:space="preserve">　(2)1,000 万円超～3,000 万円以下 </t>
  </si>
  <si>
    <t xml:space="preserve">　(2)1,000 万円超～3,000 万円以下 </t>
  </si>
  <si>
    <t xml:space="preserve">　(3)3,000 万円超～1 億円以下 </t>
  </si>
  <si>
    <t xml:space="preserve">　(3)3,000 万円超～1 億円以下 </t>
  </si>
  <si>
    <t xml:space="preserve">　(4)1 億円超～10 億円以下 </t>
  </si>
  <si>
    <t>　(5)10 億円超</t>
  </si>
  <si>
    <t>　(5)10 億円超</t>
  </si>
  <si>
    <t xml:space="preserve">■(2)1,000 万円超～3,000 万円以下 </t>
  </si>
  <si>
    <t xml:space="preserve">■(3)3,000 万円超～1 億円以下 </t>
  </si>
  <si>
    <t xml:space="preserve">■(4)1 億円超～10 億円以下 </t>
  </si>
  <si>
    <t>■(5)10 億円超</t>
  </si>
  <si>
    <t>【3．敷地の位置】</t>
  </si>
  <si>
    <t>　(9)その他</t>
  </si>
  <si>
    <t>【二．工事の予定期間】</t>
  </si>
  <si>
    <t>【ホ．工事部分の床面積</t>
  </si>
  <si>
    <t>【へ．建築工事費予定額】</t>
  </si>
  <si>
    <t>【ト．新築工事の場合における地上の階数】</t>
  </si>
  <si>
    <t>【チ．新築工事の場合における地下の階数】</t>
  </si>
  <si>
    <t>【18.建築基準法第12条第1項の規定による調査の要否】</t>
  </si>
  <si>
    <t>□要　　□否</t>
  </si>
  <si>
    <t>【19.建築基準法第12条第3項の規定による検査を要する防火設備の有無】</t>
  </si>
  <si>
    <t>【20.その他必要な事項】</t>
  </si>
  <si>
    <t>棟毎に規模に見合つた月数を記入してください。</t>
  </si>
  <si>
    <t>（左側のセルは全体の工事期間を自動入力しています）</t>
  </si>
  <si>
    <t>建築設備費を含んだ額を記入。</t>
  </si>
  <si>
    <t>月間）</t>
  </si>
  <si>
    <t>㎡）</t>
  </si>
  <si>
    <t>万円）</t>
  </si>
  <si>
    <t>建築主が会社である場合のみ記入してください。</t>
  </si>
  <si>
    <t>(1)新設</t>
  </si>
  <si>
    <t>(2)その他</t>
  </si>
  <si>
    <t>　新築</t>
  </si>
  <si>
    <t>　増築</t>
  </si>
  <si>
    <t>　改築</t>
  </si>
  <si>
    <t>　(2)公営住宅</t>
  </si>
  <si>
    <t>　(1)民間資金住宅</t>
  </si>
  <si>
    <t>　(3)住宅金融支援機構住宅</t>
  </si>
  <si>
    <t>　(4)都市再生機構住宅</t>
  </si>
  <si>
    <t>　(1)一戸建住宅</t>
  </si>
  <si>
    <t>【リ.工事部分の</t>
  </si>
  <si>
    <t>【イ.番号】</t>
  </si>
  <si>
    <t>【ロ.新設又はその他の別】</t>
  </si>
  <si>
    <t>【ハ.新設住宅の資金】</t>
  </si>
  <si>
    <t>【二.住宅の建築工法】</t>
  </si>
  <si>
    <t>【ホ.住宅の種類】</t>
  </si>
  <si>
    <t>【へ.住宅の建て方】</t>
  </si>
  <si>
    <t>【ト.利用関係】</t>
  </si>
  <si>
    <t>【チ.住宅の戸数】</t>
  </si>
  <si>
    <t>【3．構造】</t>
  </si>
  <si>
    <t>　(3)給与住宅</t>
  </si>
  <si>
    <t>建築主</t>
  </si>
  <si>
    <t>工事施工者（設計者又は代理者）</t>
  </si>
  <si>
    <t>工事監理者</t>
  </si>
  <si>
    <t>建築確認</t>
  </si>
  <si>
    <t>除却工事施工者</t>
  </si>
  <si>
    <t>氏名</t>
  </si>
  <si>
    <t>郵便番号</t>
  </si>
  <si>
    <t>住所</t>
  </si>
  <si>
    <t>電話番号</t>
  </si>
  <si>
    <t>営業所名（建築士事務所名）</t>
  </si>
  <si>
    <t>所在地</t>
  </si>
  <si>
    <t>確認済証番号</t>
  </si>
  <si>
    <t>確認済証交付年月日</t>
  </si>
  <si>
    <t>確認済証交付者</t>
  </si>
  <si>
    <t>営業所名</t>
  </si>
  <si>
    <t>ver7.30</t>
  </si>
  <si>
    <t>令和4年4月1日改正対応様式に変更</t>
  </si>
  <si>
    <t>（R3/3/31官報）（R4/1/18官報）</t>
  </si>
  <si>
    <t>　計画の変更申請の際は、８欄に第六面に係る部分の変更の概要について記入してください。</t>
  </si>
  <si>
    <t>　７欄は、建築基準法施行令第１３７条の２各号に定める基準のうち、該当する基準の号の数字及び「イ」又は「ロ」の別を記入してください。</t>
  </si>
  <si>
    <t>　６欄の「イ」は、構造計算に用いたプログラムが特定できるよう記載してください。</t>
  </si>
  <si>
    <t>　⑥</t>
  </si>
  <si>
    <t>　４欄、５欄及び６欄は、該当するチェックボックスに「レ」マークを入れてください。</t>
  </si>
  <si>
    <t>　３欄の「ニ」は、申請に係る建築物の主たる構造について記入してください。ただし、建築物の数が１のときは記入する必要はありません。</t>
  </si>
  <si>
    <t>　２欄及び３欄の「イ」から「ハ」までは、申請に係る建築物について、それぞれ記入してください。ただし、建築物の数が１のときは記入する必要はありません。</t>
  </si>
  <si>
    <t>　１欄は、建築物の数が１のときは「１」と記入し、建築物の数が２以上のときは、申請建築物ごとに通し番号を付し、その番号を記入してください。</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</si>
  <si>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</si>
  <si>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第六面関係</t>
  </si>
  <si>
    <t>７．</t>
  </si>
  <si>
    <t>　ここに書き表せない事項で特に確認を受けようとする事項は、８欄又は別紙に記載して添えてください。</t>
  </si>
  <si>
    <t>　７欄は、別紙の表の用途の区分に従い対応する記号を記入した上で、用途をできるだけ具体的に書き、それぞれの用途に供する部分の床面積を記入してください。</t>
  </si>
  <si>
    <t>　６欄の「ロ」は、該当するチェックボックスに「レ」マークを入れてください。</t>
  </si>
  <si>
    <t>　３欄及び４欄は、木造の場合にのみ記入してください。</t>
  </si>
  <si>
    <t>　１欄は、第二号様式の第四面の１欄に記入した番号と同じ番号を記入してください。</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</si>
  <si>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</si>
  <si>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この書類に記載すべき事項を別紙に明示して添付すれば、この書類を別途提出する必要はありません。</t>
  </si>
  <si>
    <t>第五面関係</t>
  </si>
  <si>
    <t>６．</t>
  </si>
  <si>
    <t>計画の変更申請の際は、19欄に第四面に係る部分の変更の概要について記入してください。</t>
  </si>
  <si>
    <t>建築基準法施行令第121条の２の適用を受ける直通階段で屋外に設けるものが木造である場合には、19欄に、その旨を記入してください。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</si>
  <si>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</si>
  <si>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　ここに書き表せない事項で特に確認を受けようとする事項は、18欄又は別紙に記載して添えてください。</t>
  </si>
  <si>
    <t>　17欄は、「水洗」、「くみ取り」又は「くみ取り（改良）」のうち該当するものを記入してください。</t>
  </si>
  <si>
    <t>　16欄は、最下階の居室の床が木造である場合に記入してください。</t>
  </si>
  <si>
    <t>　12欄の「イ」は、最上階から順に記入してください。記入欄が不足する場合には、別紙に必要な事項を記入し添えてください。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</si>
  <si>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</si>
  <si>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</si>
  <si>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</si>
  <si>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　11欄の「イ」及び「ロ」は、該当するチェックボックスに「レ」マークを入れてください。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</si>
  <si>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</si>
  <si>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８欄の「ニ」は、建築基準法施行令第２条第１項第８号により階数に算入されない建築物の部分のうち地階の倉庫、機械室その他これらに類する建築物の部分の階の数を記入してください。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</si>
  <si>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</si>
  <si>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</si>
  <si>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６欄は、「建築基準法施行令第109条の５第１号に掲げる基準に適合する構造」、「建築基準法第21条第１項ただし書に該当する建築物」、「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</si>
  <si>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５欄は、「耐火構造」、「建築基準法施行令第108条の３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</si>
  <si>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　３欄は、該当するチェックボックスに「レ」マークを入れてください。</t>
  </si>
  <si>
    <t>　２欄は、別紙の表の用途の区分に従い対応する記号を記入した上で、用途をできるだけ具体的に書いてください。</t>
  </si>
  <si>
    <t>　１欄は、建築物の数が１のときは「１」と記入し、建築物の数が２以上のときは、申請建築物ごとに通し番号を付し、その番号を記入してください。</t>
  </si>
  <si>
    <t>　この書類に記載する事項のうち、10欄から15欄までの事項については、別紙に明示して添付すれば記載する必要はありません。</t>
  </si>
  <si>
    <t>　この書類は、申請建築物ごと（延べ面積が10平方メートル以内のものを除く。以下同じ。）に作成してください。</t>
  </si>
  <si>
    <t>第四面関係</t>
  </si>
  <si>
    <t>５．</t>
  </si>
  <si>
    <t>　計画の変更申請の際は、19欄に第三面に係る部分の変更の概要について記入してください。</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</si>
  <si>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</si>
  <si>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７欄の「ハ」、「ニ」、「ヘ」及び「ト」、10欄の「ロ」並びに11欄の「カ」は、百分率を用いてください。</t>
  </si>
  <si>
    <t>　建築物及びその敷地に関して許可・認定等を受けた場合には、根拠となる法令及びその条項、当該許可・認定等の番号並びに許可・認定等を受けた日付について１４欄又は別紙に記載して添えてください。</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</si>
  <si>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</si>
  <si>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13欄の「ニ」は、該当するチェックボックスに「レ」マークを入れてください。</t>
  </si>
  <si>
    <t>　13欄の「ハ」は、敷地内の建築物の主たる構造について記入してください。</t>
  </si>
  <si>
    <t>　13欄の「イ」及び「ロ」は、申請に係る建築物又は同一敷地内の他の建築物がそれぞれ２以上ある場合においては、最大のものを記入してください。</t>
  </si>
  <si>
    <t>　12欄の建築物の数は、延べ面積が10平方メートルを超えるものについて記入してください。</t>
  </si>
  <si>
    <t>　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
　また、建築基準法第52条第12項の規定を適用する場合においては、「カ」の容積率の算定の基礎となる敷地面積は、７欄「ホ」(2)によることとします。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</si>
  <si>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</si>
  <si>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</si>
  <si>
    <t>　⑭</t>
  </si>
  <si>
    <t>　９欄は、該当するチェックボックスに「レ」マークを入れてください。</t>
  </si>
  <si>
    <t>　８欄は、別紙の表の用途の区分に従い対応する記号を記入した上で、主要用途をできるだけ具体的に記入してください。</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</si>
  <si>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</si>
  <si>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</si>
  <si>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</si>
  <si>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７欄の「ホ」(1)は、「イ」(1)の合計とし、「ホ」(2)は、「イ」(2)の合計とします。</t>
  </si>
  <si>
    <t>　７欄の「ロ」、「ハ」及び「ニ」は、「イ」に記入した敷地面積に対応する敷地の部分について、それぞれ記入してください。</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</si>
  <si>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</si>
  <si>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</si>
  <si>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６欄は、建築物の敷地が２メートル以上接している道路のうち最も幅員の大きなものについて記入してください。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</si>
  <si>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</si>
  <si>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</si>
  <si>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</si>
  <si>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住居表示が定まつているときは、２欄に記入してください。</t>
  </si>
  <si>
    <t>第三面関係</t>
  </si>
  <si>
    <t>４．</t>
  </si>
  <si>
    <t>　建築物の名称又は工事名が定まつているときは、９欄に記入してください。</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</si>
  <si>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１１条第１項の規定による非住宅部分を有さない場合その他の提出が不要であることが明らかな場合は、記入する必要はありません。</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</si>
  <si>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</si>
  <si>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　６欄は、工事施工者が２以上のときは、代表となる工事施工者について記入し、別紙に他の工事施工者について棟別にそれぞれ必要な事項を記入して添えてください。</t>
  </si>
  <si>
    <t>　５欄及び６欄は、それぞれ工事監理者又は工事施工者が未定のときは、後で定まつてから工事着手前に届け出てください。</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</si>
  <si>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</si>
  <si>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</si>
  <si>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３欄の｢ト｣は、作成した又は建築士法第20条の２第３項若しくは第20条の３第３項の表示をした図書について記入してください。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</si>
  <si>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</si>
  <si>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建築主からの委任を受けて申請を行う者がいる場合においては、２欄に記入してください。</t>
  </si>
  <si>
    <t>　建築主が２以上のときは、１欄は代表となる建築主について記入し、別紙に他の建築主についてそれぞれ必要な事項を記入して添えてください。</t>
  </si>
  <si>
    <t>第二面関係</t>
  </si>
  <si>
    <t>３．</t>
  </si>
  <si>
    <t>　※印のある欄は記入しないでください。</t>
  </si>
  <si>
    <t>第一面関係</t>
  </si>
  <si>
    <t>２．</t>
  </si>
  <si>
    <t>　数字は算用数字を、単位はメートル法を用いてください。</t>
  </si>
  <si>
    <t>各面共通関係</t>
  </si>
  <si>
    <t>１．</t>
  </si>
  <si>
    <t>第R</t>
  </si>
  <si>
    <t>　「検査を申請する建築物等」の欄は、該当するチェックボックスに「レ」マークを入れてください。建築基準法第88条第１項に規定する工作物のうち同法施行令第138条第２項第１号に掲げるものにあつては、「工作物（昇降機）」のチェックボックスに「レ」マークを入れてください。　　</t>
  </si>
  <si>
    <t>　建築主、設置者又は築造主が２以上のときは、１欄は代表となる建築主、設置者又は築造主について記入し、別紙に他の建築主、設置者又は築造主についてそれぞれ必要な事項を記入して添えてください。　　</t>
  </si>
  <si>
    <t>　建築主、設置者又は築造主からの委任を受けて申請を行う者がいる場合においては、２欄に記入してください。</t>
  </si>
  <si>
    <t xml:space="preserve">  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</si>
  <si>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t xml:space="preserve"> ５欄は、建築士法第20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25年建設省令第38号）第17条の35第１項の規定による登録を受けている場合の当該登録番号を書いてください。</t>
  </si>
  <si>
    <t xml:space="preserve"> ６欄は、工事施工者が２以上のときは、代表となる工事施工者について記入し、別紙に他の工事施工者について棟別にそれぞれ必要な事項を記入して添えてください。</t>
  </si>
  <si>
    <t xml:space="preserve">  建築物又は工作物の名称又は工事名が定まつているときは、７欄に記入してください。</t>
  </si>
  <si>
    <t>　住居表示が定まつているときは、１欄の「ロ」に記入してください。</t>
  </si>
  <si>
    <t>　２欄の「イ」は、建築物が建築基準法施行令第10条各号に掲げる建築物に該当する場合に、当該各号の数字を記入してください。</t>
  </si>
  <si>
    <t>　２欄の「ロ」は、該当するチェックボックスに「レ」マークを入れてください。</t>
  </si>
  <si>
    <t>　２欄の「ハ」は、認証型式部材等製造者が製造をした当該認証に係る型式部材等を有する場合に、その認証番号を記載してください。</t>
  </si>
  <si>
    <t>　３欄、４欄及び５欄は、計画変更の確認を受けている場合は直前の計画変更の確認について記載してください。</t>
  </si>
  <si>
    <t>　８欄の「ハ」は、検査対象となる部分の床面積の合計に相当する面積を記入してください。</t>
  </si>
  <si>
    <t>　９欄及び10欄は、記入欄が不足する場合には、別紙に必要な事項を記入して添えてください。</t>
  </si>
  <si>
    <t>　11欄は、軽微な設計変更が２以上あるときは、その一について記入し、別紙にその他の軽微な設計変更について、必要な事項を記入して添えてください。</t>
  </si>
  <si>
    <t>　11欄の「ロ」は、変更の内容、変更の理由等の概要を記入してください。</t>
  </si>
  <si>
    <t>　11欄は、既に中間検査を受けたもの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</si>
  <si>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　11欄は、申請建築物について変更後も建築物の計画が建築基準関係規定に適合することが明らかなことが確かめられた旨の図書を添えてください。</t>
  </si>
  <si>
    <t>　申請建築物（建築基準法第７条の５及び第68条の20第２項（建築物である認証型式部材等に係る場合に限る。）の適用を受けず、かつ、建築士法第３条から第３条の３までの規定に含まれないものを除く。以下同じ。）に関する当該特定工程に係る工事までの工事監理の状況について記載してください。ただし、既に中間検査を受けたもの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</si>
  <si>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t>　申請建築物が複数の構造方法からなる場合には、それぞれの構造の部分ごとに記載してください。</t>
  </si>
  <si>
    <t>　接合状況のうち、鋼材等の金属材料の溶接又は圧接部分に係る内部欠陥の検査、強度検査等の確認については、当該部分に係る検査を行つた者の氏名及び資格並びに当該検査に係るサンプル数及びその結果を記載してください。</t>
  </si>
  <si>
    <t>　材料のうち、コンクリートについては、四週圧縮強度、塩化物量、アルカリ骨材反応等の試験又は検査（以下「試験等」という。）を行つた者、試験等に係るサンプル数及び試験等の結果について記載してください。</t>
  </si>
  <si>
    <t>　「特定天井に用いる材料の種類並びに当該特定天井の構造及び施行状況」は、建築基準法施行令第39条第３項、第81条第１項第３号、第82条の５第７号又は第137条の２第１号イ(3)の規定の適用を受ける部分について記載してください。</t>
  </si>
  <si>
    <t>　「居室の内装の仕上げに用いる建築材料の種別及び当該建築材料を用いる部分の面積」は、建築基準法施行令第20条の７第１項第１号に規定する内装の仕上げに用いる建築材料の種別並びに当該建築材料を用いる内装の仕上げの部分及び当該部分の面積について記載してください。</t>
  </si>
  <si>
    <t>　「天井及び壁の室内に面する部分に係る仕上げ」は、建築基準法第35条の２の規定の適用を受ける部分について記載してください。　　</t>
  </si>
  <si>
    <t>　「開口部」は、防火設備の設置が義務付けられている部分、建築基準法第28条第１項の規定の適用を受ける部分及び同法第35条の適用を受ける部分について記載してください。</t>
  </si>
  <si>
    <t>施工図、工場の検査記録その他照合に必要な図書を用いて設計図書と申請建築物との照合を行つた場合、「照合内容」に記載した内容に応じ、「照合方法」にその方法を全て記載して下さい。</t>
  </si>
  <si>
    <t>　「照合結果」は、「適」・「不適」のいずれかを記入し、工事施工者が注意に従わなかつた場合には「不適」を記入してください。また、不適の場合には建築主に対して行つた報告の内容を記載してください。</t>
  </si>
  <si>
    <t>　ここに書き表せない事項で特に報告すべき事項は、備考欄又は別紙に記載して添えてください。</t>
  </si>
  <si>
    <t>　建築基準法施行令第121条の２の規定の適用を受ける直通階段で屋外に設けるものがある場合には、当該直通階段が木造であるか否かについて、備考欄に記載してください。また、当該直通階段が木造である場合には、（注意）５.⑨及び⑩を参酌して、当該直通階段に用いる材料の種類並びに当該直通階段の構造、防腐措置及び施工状況に関する照合内容、照合方法並びに照合結果について、併せて同欄に記載してください。</t>
  </si>
  <si>
    <t>　この書類に記載すべき事項を含む報告書を別に添付すれば、この書類を別途提出する必要はありません。</t>
  </si>
  <si>
    <t>　９欄は、記入欄が不足する場合には、別紙に必要な事項を記入して添えてください。</t>
  </si>
  <si>
    <t>　10欄は、軽微な設計変更が２以上あるときは、その一について記入し、別紙にその他の軽微な設計変更について、必要な事項を記入して添えてください。</t>
  </si>
  <si>
    <t>　10欄の「ロ」は、変更の内容、変更の理由等の概要を記入してください。</t>
  </si>
  <si>
    <t>　10欄は、特定工程に係る建築物にあつ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</si>
  <si>
    <t>　10欄は、申請建築物について変更後も建築物の計画が建築基準関係規定に適合することが明らかなことが確かめられた旨の図書を添えてください。</t>
  </si>
  <si>
    <t>　検査後も引き続き建築基準法第３条第２項（同法第86条の９第１項において準用する場合を含む。）の規定の適用を受ける場合は、その根拠となる規定及び不適合の規定を11欄又は別紙に記載して添えてください。</t>
  </si>
  <si>
    <t>　申請建築物（建築基準法第７条の５及び第68条の20第２項（建築物である認証型式部材等に係る場合に限る。）の適用を受けず、かつ、建築士法第３条から第３条の３までの規定に含まれないものを除く。以下同じ。）に関する工事監理の状況について記載してください。ただし、特定工程に係る建築物にあつ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</si>
  <si>
    <r>
      <t>　「特定天井に用いる材料の種類並びに当該特定天井の構造及び施行状況」は、建築基準法施行令第39条第３項、第81条第１項第３号、第82条の５第７号又は第137条の２第１号</t>
    </r>
    <r>
      <rPr>
        <sz val="10"/>
        <rFont val="ＭＳ 明朝"/>
        <family val="1"/>
      </rPr>
      <t>イ(3)の規定の適用を受ける部分について記載してください。</t>
    </r>
  </si>
  <si>
    <t>　消防法（昭和23年法律第186号）第９条の２第１項に規定する住宅用防災機器の位置及び種類その他ここに書き表せない事項で特に報告すべき事項は、備考欄又は別紙に記載して添えてください。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</si>
</sst>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_ "/>
    <numFmt numFmtId="179" formatCode="[$-411]ggge&quot;年&quot;m&quot;月&quot;d&quot;日&quot;;@"/>
    <numFmt numFmtId="180" formatCode="0;0;\ "/>
    <numFmt numFmtId="181" formatCode="0;0;"/>
    <numFmt numFmtId="182" formatCode="0.00;0.00;"/>
    <numFmt numFmtId="183" formatCode="0.00;0.00;\ "/>
    <numFmt numFmtId="184" formatCode="0.000;0.000;"/>
    <numFmt numFmtId="185" formatCode="0.000"/>
    <numFmt numFmtId="186" formatCode="0.000_);[Red]\(0.000\)"/>
    <numFmt numFmtId="187" formatCode="#,##0&quot;・&quot;.000"/>
    <numFmt numFmtId="188" formatCode="#,##0.000"/>
    <numFmt numFmtId="189" formatCode="&quot;令&quot;&quot;和&quot;&quot;元年&quot;m&quot;月&quot;d&quot;日&quot;"/>
    <numFmt numFmtId="190" formatCode="#\ ???/???"/>
    <numFmt numFmtId="191" formatCode="[$-800411]ggge&quot;年&quot;m&quot;月&quot;d&quot;日&quot;;@"/>
    <numFmt numFmtId="192" formatCode="[$-F800]dddd\,\ mmmm\ dd\,\ yyyy"/>
    <numFmt numFmtId="193" formatCode="yyyy&quot;年&quot;m&quot;月&quot;d&quot;日&quot;;@"/>
    <numFmt numFmtId="194" formatCode="[$-130000]ggge&quot;年&quot;m&quot;月&quot;d&quot;日&quot;"/>
    <numFmt numFmtId="195" formatCode="[&gt;=43831]ggge&quot;年&quot;m&quot;付き&quot;d&quot;日&quot;;General"/>
    <numFmt numFmtId="196" formatCode="[&lt;=43585]\ [$-411]ggge&quot;年&quot;m&quot;月&quot;d&quot;日&quot;;[&gt;=43831]ggge&quot;年&quot;m&quot;月&quot;d&quot;日&quot;;ggg&quot;元年&quot;m&quot;月&quot;d&quot;日&quot;"/>
    <numFmt numFmtId="197" formatCode="[$-411]ge\.m\.d;@"/>
    <numFmt numFmtId="198" formatCode="[$]ggge&quot;年&quot;m&quot;月&quot;d&quot;日&quot;;@"/>
    <numFmt numFmtId="199" formatCode="[$-411]gge&quot;年&quot;m&quot;月&quot;d&quot;日&quot;;@"/>
    <numFmt numFmtId="200" formatCode="[$]gge&quot;年&quot;m&quot;月&quot;d&quot;日&quot;;@"/>
    <numFmt numFmtId="201" formatCode="&quot;Yes&quot;;&quot;Yes&quot;;&quot;No&quot;"/>
    <numFmt numFmtId="202" formatCode="&quot;True&quot;;&quot;True&quot;;&quot;False&quot;"/>
    <numFmt numFmtId="203" formatCode="&quot;On&quot;;&quot;On&quot;;&quot;Off&quot;"/>
    <numFmt numFmtId="204" formatCode="[$€-2]\ #,##0.00_);[Red]\([$€-2]\ #,##0.00\)"/>
    <numFmt numFmtId="205" formatCode="[$]ggge&quot;年&quot;m&quot;月&quot;d&quot;日&quot;;@"/>
    <numFmt numFmtId="206" formatCode="[$]gge&quot;年&quot;m&quot;月&quot;d&quot;日&quot;;@"/>
  </numFmts>
  <fonts count="87">
    <font>
      <sz val="11"/>
      <name val="ＭＳ Ｐゴシック"/>
      <family val="3"/>
    </font>
    <font>
      <sz val="11"/>
      <color indexed="8"/>
      <name val="ＭＳ Ｐゴシック"/>
      <family val="3"/>
    </font>
    <font>
      <sz val="6"/>
      <name val="ＭＳ Ｐゴシック"/>
      <family val="3"/>
    </font>
    <font>
      <sz val="10.5"/>
      <name val="ＭＳ 明朝"/>
      <family val="1"/>
    </font>
    <font>
      <sz val="9"/>
      <name val="ＭＳ 明朝"/>
      <family val="1"/>
    </font>
    <font>
      <sz val="10"/>
      <name val="ＭＳ Ｐゴシック"/>
      <family val="3"/>
    </font>
    <font>
      <sz val="11"/>
      <name val="ＭＳ Ｐ明朝"/>
      <family val="1"/>
    </font>
    <font>
      <u val="single"/>
      <sz val="10.5"/>
      <name val="ＭＳ 明朝"/>
      <family val="1"/>
    </font>
    <font>
      <sz val="20"/>
      <name val="ＭＳ Ｐ明朝"/>
      <family val="1"/>
    </font>
    <font>
      <sz val="11"/>
      <name val="ＭＳ 明朝"/>
      <family val="1"/>
    </font>
    <font>
      <sz val="10.5"/>
      <color indexed="8"/>
      <name val="ＭＳ 明朝"/>
      <family val="1"/>
    </font>
    <font>
      <sz val="10.5"/>
      <name val="ＭＳ Ｐ明朝"/>
      <family val="1"/>
    </font>
    <font>
      <sz val="6"/>
      <name val="ＭＳ Ｐ明朝"/>
      <family val="1"/>
    </font>
    <font>
      <sz val="10"/>
      <name val="ＭＳ 明朝"/>
      <family val="1"/>
    </font>
    <font>
      <sz val="9"/>
      <name val="ＭＳ Ｐ明朝"/>
      <family val="1"/>
    </font>
    <font>
      <sz val="10.5"/>
      <name val="ＭＳ Ｐゴシック"/>
      <family val="3"/>
    </font>
    <font>
      <sz val="14"/>
      <name val="ＭＳ 明朝"/>
      <family val="1"/>
    </font>
    <font>
      <sz val="14"/>
      <name val="ＭＳ Ｐゴシック"/>
      <family val="3"/>
    </font>
    <font>
      <b/>
      <sz val="10.5"/>
      <name val="ＭＳ Ｐ明朝"/>
      <family val="1"/>
    </font>
    <font>
      <b/>
      <sz val="10.5"/>
      <name val="ＭＳ 明朝"/>
      <family val="1"/>
    </font>
    <font>
      <b/>
      <sz val="10.5"/>
      <name val="ＭＳ ゴシック"/>
      <family val="3"/>
    </font>
    <font>
      <sz val="7"/>
      <name val="ＭＳ 明朝"/>
      <family val="1"/>
    </font>
    <font>
      <b/>
      <sz val="9"/>
      <name val="ＭＳ Ｐゴシック"/>
      <family val="3"/>
    </font>
    <font>
      <sz val="9"/>
      <name val="ＭＳ Ｐゴシック"/>
      <family val="3"/>
    </font>
    <font>
      <sz val="9"/>
      <color indexed="10"/>
      <name val="ＭＳ Ｐゴシック"/>
      <family val="3"/>
    </font>
    <font>
      <sz val="6"/>
      <name val="ＭＳ 明朝"/>
      <family val="1"/>
    </font>
    <font>
      <b/>
      <sz val="11"/>
      <name val="ＭＳ 明朝"/>
      <family val="1"/>
    </font>
    <font>
      <sz val="11"/>
      <color indexed="60"/>
      <name val="ＭＳ Ｐゴシック"/>
      <family val="3"/>
    </font>
    <font>
      <b/>
      <sz val="11"/>
      <color indexed="60"/>
      <name val="ＭＳ Ｐゴシック"/>
      <family val="3"/>
    </font>
    <font>
      <b/>
      <sz val="14"/>
      <name val="ＭＳ 明朝"/>
      <family val="1"/>
    </font>
    <font>
      <vertAlign val="superscript"/>
      <sz val="10.5"/>
      <name val="ＭＳ 明朝"/>
      <family val="1"/>
    </font>
    <font>
      <b/>
      <sz val="12"/>
      <name val="源柔ゴシックL Bold"/>
      <family val="3"/>
    </font>
    <font>
      <b/>
      <sz val="11"/>
      <name val="源柔ゴシックL Bold"/>
      <family val="3"/>
    </font>
    <font>
      <sz val="8"/>
      <name val="ＭＳ 明朝"/>
      <family val="1"/>
    </font>
    <font>
      <b/>
      <sz val="11"/>
      <color indexed="9"/>
      <name val="源柔ゴシックL Bold"/>
      <family val="3"/>
    </font>
    <font>
      <b/>
      <sz val="11"/>
      <name val="ＭＳ Ｐゴシック"/>
      <family val="3"/>
    </font>
    <font>
      <sz val="11"/>
      <name val="源柔ゴシックL Bold"/>
      <family val="3"/>
    </font>
    <font>
      <sz val="10"/>
      <name val="源柔ゴシックL Bold"/>
      <family val="3"/>
    </font>
    <font>
      <sz val="11"/>
      <color indexed="10"/>
      <name val="ＭＳ Ｐゴシック"/>
      <family val="3"/>
    </font>
    <font>
      <b/>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9"/>
      <name val="ＭＳ 明朝"/>
      <family val="1"/>
    </font>
    <font>
      <sz val="10.5"/>
      <color indexed="10"/>
      <name val="ＭＳ 明朝"/>
      <family val="1"/>
    </font>
    <font>
      <b/>
      <sz val="12"/>
      <color indexed="60"/>
      <name val="ＭＳ Ｐゴシック"/>
      <family val="3"/>
    </font>
    <font>
      <b/>
      <sz val="14"/>
      <color indexed="60"/>
      <name val="ＭＳ 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0"/>
      <name val="ＭＳ 明朝"/>
      <family val="1"/>
    </font>
    <font>
      <sz val="10.5"/>
      <color rgb="FFFF0000"/>
      <name val="ＭＳ 明朝"/>
      <family val="1"/>
    </font>
    <font>
      <b/>
      <sz val="12"/>
      <color rgb="FFC00000"/>
      <name val="ＭＳ Ｐゴシック"/>
      <family val="3"/>
    </font>
    <font>
      <b/>
      <sz val="14"/>
      <color rgb="FFC00000"/>
      <name val="ＭＳ 明朝"/>
      <family val="1"/>
    </font>
    <font>
      <sz val="10"/>
      <name val="Cambria"/>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rgb="FFF2DCDB"/>
        <bgColor indexed="64"/>
      </patternFill>
    </fill>
    <fill>
      <patternFill patternType="solid">
        <fgColor rgb="FFFCBCDE"/>
        <bgColor indexed="64"/>
      </patternFill>
    </fill>
    <fill>
      <patternFill patternType="solid">
        <fgColor theme="0" tint="-0.2499700039625167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hair"/>
      <right/>
      <top/>
      <bottom style="hair"/>
    </border>
    <border>
      <left/>
      <right/>
      <top/>
      <bottom style="hair"/>
    </border>
    <border>
      <left/>
      <right style="hair"/>
      <top/>
      <bottom style="hair"/>
    </border>
    <border>
      <left/>
      <right/>
      <top style="hair"/>
      <bottom/>
    </border>
    <border>
      <left/>
      <right style="hair"/>
      <top style="hair"/>
      <bottom/>
    </border>
    <border>
      <left style="hair"/>
      <right/>
      <top/>
      <bottom/>
    </border>
    <border>
      <left/>
      <right style="hair"/>
      <top/>
      <bottom/>
    </border>
    <border>
      <left style="hair"/>
      <right style="hair"/>
      <top/>
      <bottom/>
    </border>
    <border>
      <left style="hair"/>
      <right style="hair"/>
      <top/>
      <bottom style="hair"/>
    </border>
    <border>
      <left style="hair"/>
      <right/>
      <top style="hair"/>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hair"/>
      <right style="hair"/>
      <top style="hair"/>
      <bottom/>
    </border>
    <border>
      <left style="thin"/>
      <right style="thin"/>
      <top style="thin"/>
      <bottom style="thin"/>
    </border>
    <border>
      <left style="thin"/>
      <right/>
      <top style="thin"/>
      <bottom style="thin"/>
    </border>
    <border>
      <left style="thin"/>
      <right/>
      <top style="thin"/>
      <bottom/>
    </border>
    <border>
      <left/>
      <right style="thin"/>
      <top style="thin"/>
      <bottom style="thin"/>
    </border>
    <border>
      <left/>
      <right style="thin"/>
      <top style="thin"/>
      <bottom/>
    </border>
    <border>
      <left style="thin"/>
      <right/>
      <top/>
      <bottom/>
    </border>
    <border>
      <left/>
      <right style="thin"/>
      <top/>
      <bottom/>
    </border>
    <border>
      <left/>
      <right style="medium"/>
      <top style="medium"/>
      <bottom/>
    </border>
    <border>
      <left/>
      <right style="medium"/>
      <top/>
      <bottom/>
    </border>
    <border>
      <left/>
      <right style="medium"/>
      <top/>
      <bottom style="medium"/>
    </border>
    <border>
      <left style="thin"/>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style="thin"/>
      <top style="dotted"/>
      <bottom style="dotted"/>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dotted"/>
      <bottom style="dotted"/>
    </border>
    <border>
      <left style="thin"/>
      <right style="thin"/>
      <top style="dotted"/>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right style="medium"/>
      <top style="thin"/>
      <bottom/>
    </border>
    <border>
      <left/>
      <right style="medium"/>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medium"/>
      <top style="thin"/>
      <bottom style="thin"/>
    </border>
    <border>
      <left style="medium"/>
      <right>
        <color indexed="63"/>
      </right>
      <top style="dotted"/>
      <bottom>
        <color indexed="63"/>
      </bottom>
    </border>
    <border>
      <left>
        <color indexed="63"/>
      </left>
      <right>
        <color indexed="63"/>
      </right>
      <top style="dotted"/>
      <bottom>
        <color indexed="63"/>
      </bottom>
    </border>
    <border>
      <left style="thin"/>
      <right style="thin"/>
      <top style="thin"/>
      <bottom style="dotted"/>
    </border>
    <border>
      <left style="thin"/>
      <right style="thin"/>
      <top style="dotted"/>
      <bottom style="dotted"/>
    </border>
    <border>
      <left style="medium"/>
      <right style="thin"/>
      <top style="thin"/>
      <bottom style="dotted"/>
    </border>
    <border>
      <left style="medium"/>
      <right style="thin"/>
      <top style="dotted"/>
      <bottom style="dotted"/>
    </border>
    <border>
      <left style="thin"/>
      <right style="medium"/>
      <top style="thin"/>
      <bottom>
        <color indexed="63"/>
      </bottom>
    </border>
    <border>
      <left style="medium"/>
      <right/>
      <top style="thin"/>
      <bottom/>
    </border>
    <border>
      <left style="medium"/>
      <right/>
      <top/>
      <bottom style="thin"/>
    </border>
    <border>
      <left style="thin"/>
      <right/>
      <top style="medium"/>
      <bottom/>
    </border>
    <border>
      <left/>
      <right style="thin"/>
      <top style="medium"/>
      <bottom/>
    </border>
    <border>
      <left style="thin"/>
      <right/>
      <top/>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62" fillId="0" borderId="0">
      <alignment/>
      <protection/>
    </xf>
    <xf numFmtId="0" fontId="0" fillId="0" borderId="0">
      <alignment/>
      <protection/>
    </xf>
    <xf numFmtId="0" fontId="6" fillId="0" borderId="0">
      <alignment/>
      <protection/>
    </xf>
    <xf numFmtId="0" fontId="5" fillId="0" borderId="0">
      <alignment/>
      <protection/>
    </xf>
    <xf numFmtId="0" fontId="0"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91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11" xfId="0" applyFont="1" applyBorder="1" applyAlignment="1">
      <alignment vertical="center"/>
    </xf>
    <xf numFmtId="0" fontId="3" fillId="0" borderId="0" xfId="0" applyFont="1" applyAlignment="1" quotePrefix="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horizontal="left" vertical="center" indent="4"/>
    </xf>
    <xf numFmtId="0" fontId="3" fillId="0" borderId="10" xfId="0" applyFont="1" applyBorder="1" applyAlignment="1">
      <alignment horizontal="left" vertical="center" indent="3"/>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11" xfId="0" applyFont="1" applyBorder="1" applyAlignment="1">
      <alignment horizontal="left" vertical="center" indent="2"/>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1" xfId="0" applyFont="1" applyBorder="1" applyAlignment="1">
      <alignment horizontal="right" vertical="center"/>
    </xf>
    <xf numFmtId="0" fontId="6" fillId="0" borderId="0" xfId="66" applyFont="1">
      <alignment/>
      <protection/>
    </xf>
    <xf numFmtId="0" fontId="3" fillId="0" borderId="0" xfId="0" applyFont="1" applyAlignment="1">
      <alignment horizontal="left"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horizontal="right" vertical="center"/>
    </xf>
    <xf numFmtId="0" fontId="3" fillId="0" borderId="14" xfId="0" applyFont="1" applyBorder="1" applyAlignment="1">
      <alignment horizontal="righ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2" xfId="0" applyFont="1" applyBorder="1" applyAlignment="1">
      <alignment horizontal="right" vertical="center"/>
    </xf>
    <xf numFmtId="0" fontId="3" fillId="0" borderId="10" xfId="0" applyFont="1" applyBorder="1" applyAlignment="1">
      <alignment vertical="center"/>
    </xf>
    <xf numFmtId="0" fontId="3" fillId="0" borderId="0" xfId="0" applyFont="1" applyBorder="1" applyAlignment="1">
      <alignment horizontal="left" vertical="center" indent="2"/>
    </xf>
    <xf numFmtId="0" fontId="3" fillId="0" borderId="0" xfId="0" applyFont="1" applyBorder="1" applyAlignment="1">
      <alignment horizontal="left" vertical="center" indent="1"/>
    </xf>
    <xf numFmtId="0" fontId="3" fillId="0" borderId="10" xfId="0" applyFont="1" applyBorder="1" applyAlignment="1">
      <alignment horizontal="left" vertic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top"/>
    </xf>
    <xf numFmtId="0" fontId="3" fillId="0" borderId="0" xfId="0" applyFont="1" applyAlignment="1">
      <alignment vertical="top"/>
    </xf>
    <xf numFmtId="0" fontId="3" fillId="0" borderId="10" xfId="0" applyFont="1" applyBorder="1" applyAlignment="1">
      <alignment vertical="top"/>
    </xf>
    <xf numFmtId="0" fontId="3" fillId="0" borderId="0" xfId="0" applyFont="1" applyBorder="1" applyAlignment="1">
      <alignment horizontal="right" vertical="top"/>
    </xf>
    <xf numFmtId="0" fontId="3" fillId="0" borderId="0" xfId="0" applyFont="1" applyBorder="1" applyAlignment="1">
      <alignment vertical="top"/>
    </xf>
    <xf numFmtId="0" fontId="6" fillId="0" borderId="0" xfId="0" applyFont="1" applyAlignment="1">
      <alignment/>
    </xf>
    <xf numFmtId="0" fontId="0" fillId="0" borderId="0" xfId="0" applyAlignment="1">
      <alignment/>
    </xf>
    <xf numFmtId="0" fontId="6" fillId="0" borderId="0" xfId="0" applyFont="1" applyAlignment="1">
      <alignment horizontal="center"/>
    </xf>
    <xf numFmtId="0" fontId="6" fillId="0" borderId="0" xfId="0" applyFont="1" applyAlignment="1">
      <alignment horizontal="right"/>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9" fillId="0" borderId="0" xfId="0" applyFont="1" applyAlignment="1">
      <alignment vertical="center"/>
    </xf>
    <xf numFmtId="0" fontId="6"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49" fontId="3" fillId="0" borderId="0" xfId="0" applyNumberFormat="1" applyFont="1" applyAlignment="1">
      <alignment vertical="center" shrinkToFit="1"/>
    </xf>
    <xf numFmtId="0" fontId="3" fillId="0" borderId="23" xfId="0" applyFont="1" applyBorder="1" applyAlignment="1">
      <alignment vertical="center"/>
    </xf>
    <xf numFmtId="0" fontId="3" fillId="0" borderId="24" xfId="0" applyFont="1" applyBorder="1" applyAlignment="1">
      <alignment vertical="center"/>
    </xf>
    <xf numFmtId="0" fontId="9" fillId="0" borderId="0" xfId="67" applyFont="1" applyAlignment="1">
      <alignment horizontal="left"/>
      <protection/>
    </xf>
    <xf numFmtId="0" fontId="9" fillId="0" borderId="0" xfId="67" applyFont="1" applyAlignment="1">
      <alignment vertical="center"/>
      <protection/>
    </xf>
    <xf numFmtId="0" fontId="9" fillId="0" borderId="10" xfId="67" applyFont="1" applyBorder="1" applyAlignment="1">
      <alignment vertical="center"/>
      <protection/>
    </xf>
    <xf numFmtId="0" fontId="6" fillId="0" borderId="0" xfId="67" applyFont="1" applyAlignment="1">
      <alignment vertical="center"/>
      <protection/>
    </xf>
    <xf numFmtId="0" fontId="10" fillId="0" borderId="0" xfId="0" applyFont="1" applyAlignment="1">
      <alignment vertical="center"/>
    </xf>
    <xf numFmtId="0" fontId="11" fillId="0" borderId="0" xfId="65" applyFont="1" applyFill="1" applyBorder="1" applyProtection="1">
      <alignment/>
      <protection hidden="1"/>
    </xf>
    <xf numFmtId="0" fontId="13" fillId="0" borderId="0" xfId="0" applyFont="1" applyAlignment="1">
      <alignment horizontal="left" vertical="center"/>
    </xf>
    <xf numFmtId="0" fontId="4" fillId="0" borderId="0" xfId="0" applyFont="1" applyAlignment="1">
      <alignment horizontal="left" vertical="center"/>
    </xf>
    <xf numFmtId="0" fontId="14" fillId="0" borderId="0" xfId="0" applyFont="1" applyFill="1" applyAlignment="1" applyProtection="1">
      <alignment horizontal="right"/>
      <protection hidden="1"/>
    </xf>
    <xf numFmtId="0" fontId="15" fillId="0" borderId="0" xfId="0" applyFont="1" applyAlignment="1">
      <alignment vertical="center"/>
    </xf>
    <xf numFmtId="0" fontId="11" fillId="0" borderId="0" xfId="0" applyFont="1" applyFill="1" applyAlignment="1" applyProtection="1">
      <alignment/>
      <protection hidden="1"/>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12" xfId="0" applyFont="1" applyBorder="1" applyAlignment="1">
      <alignment horizontal="left" vertical="center"/>
    </xf>
    <xf numFmtId="0" fontId="11" fillId="0" borderId="0" xfId="65" applyNumberFormat="1" applyFont="1" applyFill="1" applyBorder="1" applyAlignment="1" applyProtection="1">
      <alignment horizontal="left"/>
      <protection hidden="1"/>
    </xf>
    <xf numFmtId="0" fontId="11" fillId="0" borderId="0" xfId="65" applyNumberFormat="1" applyFont="1" applyFill="1" applyBorder="1" applyProtection="1">
      <alignment/>
      <protection hidden="1"/>
    </xf>
    <xf numFmtId="0" fontId="11" fillId="0" borderId="0" xfId="0" applyNumberFormat="1" applyFont="1" applyFill="1" applyBorder="1" applyAlignment="1" applyProtection="1">
      <alignment horizontal="left"/>
      <protection hidden="1"/>
    </xf>
    <xf numFmtId="0" fontId="11" fillId="0" borderId="0" xfId="0" applyFont="1" applyFill="1" applyBorder="1" applyAlignment="1" applyProtection="1">
      <alignment/>
      <protection hidden="1"/>
    </xf>
    <xf numFmtId="0" fontId="11" fillId="0" borderId="0" xfId="0" applyFont="1" applyAlignment="1">
      <alignment horizontal="left" vertical="center"/>
    </xf>
    <xf numFmtId="0" fontId="13" fillId="0" borderId="10" xfId="0" applyFont="1" applyBorder="1" applyAlignment="1">
      <alignment horizontal="center" vertical="center"/>
    </xf>
    <xf numFmtId="0" fontId="0" fillId="0" borderId="10" xfId="0" applyBorder="1" applyAlignment="1">
      <alignment/>
    </xf>
    <xf numFmtId="0" fontId="13" fillId="0" borderId="0" xfId="0" applyFont="1" applyBorder="1" applyAlignment="1">
      <alignment horizontal="center" vertical="center"/>
    </xf>
    <xf numFmtId="0" fontId="0" fillId="0" borderId="0" xfId="0" applyBorder="1" applyAlignment="1">
      <alignment/>
    </xf>
    <xf numFmtId="0" fontId="3" fillId="0" borderId="0" xfId="65" applyFont="1" applyFill="1" applyBorder="1" applyAlignment="1" applyProtection="1">
      <alignment horizontal="left" vertical="center"/>
      <protection hidden="1" locked="0"/>
    </xf>
    <xf numFmtId="0" fontId="19" fillId="0" borderId="0" xfId="65" applyFont="1" applyFill="1" applyBorder="1" applyAlignment="1" applyProtection="1">
      <alignment horizontal="left" vertical="center"/>
      <protection hidden="1" locked="0"/>
    </xf>
    <xf numFmtId="0" fontId="3" fillId="0" borderId="0" xfId="65" applyFont="1" applyFill="1" applyBorder="1" applyAlignment="1" applyProtection="1">
      <alignment vertical="center"/>
      <protection hidden="1"/>
    </xf>
    <xf numFmtId="0" fontId="11" fillId="0" borderId="0" xfId="65" applyFont="1" applyFill="1" applyBorder="1" applyAlignment="1" applyProtection="1">
      <alignment horizontal="left" vertical="center"/>
      <protection hidden="1" locked="0"/>
    </xf>
    <xf numFmtId="0" fontId="18" fillId="0" borderId="0" xfId="65" applyFont="1" applyFill="1" applyBorder="1" applyAlignment="1" applyProtection="1">
      <alignment horizontal="left" vertical="center"/>
      <protection hidden="1" locked="0"/>
    </xf>
    <xf numFmtId="0" fontId="11" fillId="0" borderId="0" xfId="65" applyFont="1" applyFill="1" applyBorder="1" applyAlignment="1" applyProtection="1">
      <alignment vertical="center"/>
      <protection hidden="1"/>
    </xf>
    <xf numFmtId="0" fontId="0" fillId="0" borderId="12" xfId="0" applyBorder="1" applyAlignment="1">
      <alignment/>
    </xf>
    <xf numFmtId="0" fontId="18" fillId="0" borderId="12" xfId="65" applyFont="1" applyFill="1" applyBorder="1" applyAlignment="1" applyProtection="1">
      <alignment horizontal="left" vertical="center"/>
      <protection hidden="1" locked="0"/>
    </xf>
    <xf numFmtId="0" fontId="11" fillId="0" borderId="12" xfId="65" applyFont="1" applyFill="1" applyBorder="1" applyAlignment="1" applyProtection="1">
      <alignment vertical="center"/>
      <protection hidden="1"/>
    </xf>
    <xf numFmtId="0" fontId="15" fillId="0" borderId="0" xfId="0" applyFont="1" applyAlignment="1">
      <alignment/>
    </xf>
    <xf numFmtId="0" fontId="15" fillId="0" borderId="0" xfId="0" applyFont="1" applyBorder="1" applyAlignment="1">
      <alignment/>
    </xf>
    <xf numFmtId="0" fontId="15" fillId="0" borderId="10" xfId="0" applyFont="1" applyBorder="1" applyAlignment="1">
      <alignment/>
    </xf>
    <xf numFmtId="0" fontId="0" fillId="0" borderId="0" xfId="0" applyAlignment="1">
      <alignment vertical="center"/>
    </xf>
    <xf numFmtId="176" fontId="3" fillId="0" borderId="10" xfId="0" applyNumberFormat="1"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0" applyFont="1" applyBorder="1" applyAlignment="1">
      <alignment horizontal="right" vertical="center"/>
    </xf>
    <xf numFmtId="0" fontId="13" fillId="0" borderId="0" xfId="0" applyFont="1" applyAlignment="1">
      <alignment horizontal="right" vertical="center"/>
    </xf>
    <xf numFmtId="49" fontId="13" fillId="0" borderId="0" xfId="0" applyNumberFormat="1" applyFont="1" applyAlignment="1">
      <alignment horizontal="right" vertical="center"/>
    </xf>
    <xf numFmtId="38" fontId="13" fillId="0" borderId="0" xfId="49" applyFont="1" applyAlignment="1">
      <alignment horizontal="right" vertical="center"/>
    </xf>
    <xf numFmtId="0" fontId="4" fillId="0" borderId="0" xfId="0" applyFont="1" applyAlignment="1">
      <alignment horizontal="right" vertical="center"/>
    </xf>
    <xf numFmtId="0" fontId="13" fillId="0" borderId="10" xfId="0" applyFont="1" applyBorder="1" applyAlignment="1">
      <alignment horizontal="right" vertical="center"/>
    </xf>
    <xf numFmtId="43" fontId="13" fillId="0" borderId="0" xfId="0" applyNumberFormat="1" applyFont="1" applyBorder="1" applyAlignment="1">
      <alignment horizontal="center" vertical="center"/>
    </xf>
    <xf numFmtId="0" fontId="9" fillId="0" borderId="0" xfId="0" applyFont="1" applyBorder="1" applyAlignment="1">
      <alignment vertical="center"/>
    </xf>
    <xf numFmtId="0" fontId="9" fillId="0" borderId="12" xfId="0" applyFont="1" applyBorder="1" applyAlignment="1">
      <alignment vertical="center"/>
    </xf>
    <xf numFmtId="0" fontId="6" fillId="0" borderId="0" xfId="66" applyFont="1" applyAlignment="1">
      <alignment horizontal="center"/>
      <protection/>
    </xf>
    <xf numFmtId="177" fontId="3" fillId="0" borderId="0" xfId="0" applyNumberFormat="1" applyFont="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0" fillId="0" borderId="0" xfId="0" applyFont="1" applyAlignment="1">
      <alignment horizontal="left" vertical="center"/>
    </xf>
    <xf numFmtId="0" fontId="3" fillId="0" borderId="12" xfId="0" applyFont="1" applyBorder="1" applyAlignment="1">
      <alignment horizontal="center"/>
    </xf>
    <xf numFmtId="0" fontId="3" fillId="0" borderId="12" xfId="0" applyFont="1" applyBorder="1" applyAlignment="1">
      <alignment/>
    </xf>
    <xf numFmtId="0" fontId="13" fillId="0" borderId="25" xfId="0" applyFont="1" applyBorder="1" applyAlignment="1">
      <alignment vertical="center"/>
    </xf>
    <xf numFmtId="0" fontId="13" fillId="0" borderId="26" xfId="0" applyFont="1" applyBorder="1" applyAlignment="1">
      <alignment vertical="center"/>
    </xf>
    <xf numFmtId="0" fontId="13" fillId="0" borderId="0" xfId="0" applyFont="1" applyAlignment="1">
      <alignment vertical="center"/>
    </xf>
    <xf numFmtId="0" fontId="13" fillId="0" borderId="27" xfId="0" applyFont="1" applyBorder="1" applyAlignment="1">
      <alignment vertical="center"/>
    </xf>
    <xf numFmtId="0" fontId="13" fillId="0" borderId="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181" fontId="3" fillId="0" borderId="0" xfId="0" applyNumberFormat="1" applyFont="1" applyAlignment="1">
      <alignment horizontal="center" vertical="center"/>
    </xf>
    <xf numFmtId="181" fontId="3" fillId="0" borderId="0" xfId="0" applyNumberFormat="1" applyFont="1" applyAlignment="1">
      <alignment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10" xfId="0" applyNumberFormat="1" applyFont="1" applyBorder="1" applyAlignment="1">
      <alignment horizontal="center" vertical="top"/>
    </xf>
    <xf numFmtId="180" fontId="3" fillId="0" borderId="0" xfId="0" applyNumberFormat="1" applyFont="1" applyAlignment="1">
      <alignment vertical="center"/>
    </xf>
    <xf numFmtId="180" fontId="3" fillId="0" borderId="10" xfId="0" applyNumberFormat="1" applyFont="1" applyBorder="1" applyAlignment="1">
      <alignment vertical="top"/>
    </xf>
    <xf numFmtId="0" fontId="3" fillId="0" borderId="0" xfId="0" applyFont="1" applyAlignment="1">
      <alignment vertical="center" shrinkToFit="1"/>
    </xf>
    <xf numFmtId="0" fontId="3" fillId="0" borderId="30"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horizontal="right" vertical="center"/>
    </xf>
    <xf numFmtId="0" fontId="3" fillId="0" borderId="18" xfId="0" applyFont="1" applyBorder="1" applyAlignment="1">
      <alignment horizontal="left" vertical="center"/>
    </xf>
    <xf numFmtId="0" fontId="81" fillId="0" borderId="0" xfId="0" applyFont="1" applyAlignment="1">
      <alignment vertical="center"/>
    </xf>
    <xf numFmtId="0" fontId="81" fillId="0" borderId="0" xfId="0" applyFont="1" applyBorder="1" applyAlignment="1">
      <alignment vertical="center"/>
    </xf>
    <xf numFmtId="182" fontId="3" fillId="0" borderId="0" xfId="0" applyNumberFormat="1" applyFont="1" applyAlignment="1">
      <alignment horizontal="center" vertical="center"/>
    </xf>
    <xf numFmtId="2" fontId="3" fillId="0" borderId="0" xfId="0" applyNumberFormat="1" applyFont="1" applyAlignment="1">
      <alignment horizontal="center" vertical="center"/>
    </xf>
    <xf numFmtId="183" fontId="3" fillId="0" borderId="0" xfId="0" applyNumberFormat="1" applyFont="1" applyAlignment="1">
      <alignment horizontal="center" vertical="center"/>
    </xf>
    <xf numFmtId="181" fontId="3" fillId="0" borderId="0" xfId="0" applyNumberFormat="1" applyFont="1" applyAlignment="1">
      <alignment horizontal="center" vertical="center" shrinkToFit="1"/>
    </xf>
    <xf numFmtId="49" fontId="3" fillId="0" borderId="0" xfId="0" applyNumberFormat="1" applyFont="1" applyAlignment="1">
      <alignment horizontal="center" vertical="center" shrinkToFit="1"/>
    </xf>
    <xf numFmtId="177" fontId="3" fillId="0" borderId="0" xfId="0" applyNumberFormat="1" applyFont="1" applyAlignment="1">
      <alignment horizontal="center" vertical="center"/>
    </xf>
    <xf numFmtId="2" fontId="3" fillId="0" borderId="0" xfId="0" applyNumberFormat="1" applyFont="1" applyAlignment="1">
      <alignment horizontal="right" vertical="center"/>
    </xf>
    <xf numFmtId="0" fontId="3" fillId="0" borderId="0" xfId="0" applyFont="1" applyAlignment="1">
      <alignment horizontal="left" vertical="center" shrinkToFit="1"/>
    </xf>
    <xf numFmtId="49" fontId="3" fillId="33" borderId="0" xfId="0" applyNumberFormat="1" applyFont="1" applyFill="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10" xfId="0" applyFont="1" applyFill="1" applyBorder="1" applyAlignment="1">
      <alignment vertical="center"/>
    </xf>
    <xf numFmtId="0" fontId="3" fillId="0" borderId="0" xfId="0" applyFont="1" applyFill="1" applyAlignment="1">
      <alignment horizontal="center" vertical="center"/>
    </xf>
    <xf numFmtId="0" fontId="3" fillId="34" borderId="0" xfId="0" applyFont="1" applyFill="1" applyAlignment="1">
      <alignment vertical="center"/>
    </xf>
    <xf numFmtId="2" fontId="3" fillId="0" borderId="0" xfId="0" applyNumberFormat="1"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2" fontId="3" fillId="0" borderId="0" xfId="0" applyNumberFormat="1" applyFont="1" applyFill="1" applyAlignment="1">
      <alignment horizontal="right" vertical="center"/>
    </xf>
    <xf numFmtId="181" fontId="3" fillId="0" borderId="0" xfId="0" applyNumberFormat="1" applyFont="1" applyBorder="1" applyAlignment="1">
      <alignment horizontal="center"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shrinkToFit="1"/>
    </xf>
    <xf numFmtId="181" fontId="3" fillId="0" borderId="0" xfId="0" applyNumberFormat="1" applyFont="1" applyBorder="1" applyAlignment="1">
      <alignment vertical="center"/>
    </xf>
    <xf numFmtId="0" fontId="9" fillId="0" borderId="0" xfId="67" applyFont="1" applyBorder="1" applyAlignment="1">
      <alignment horizontal="left"/>
      <protection/>
    </xf>
    <xf numFmtId="181" fontId="3" fillId="0" borderId="0" xfId="0" applyNumberFormat="1" applyFont="1" applyBorder="1" applyAlignment="1">
      <alignment vertical="center"/>
    </xf>
    <xf numFmtId="0" fontId="3" fillId="0" borderId="0" xfId="0" applyFont="1" applyFill="1" applyAlignment="1">
      <alignment horizontal="left" vertical="center"/>
    </xf>
    <xf numFmtId="182" fontId="3" fillId="0" borderId="0" xfId="0" applyNumberFormat="1" applyFont="1" applyAlignment="1">
      <alignment vertical="center"/>
    </xf>
    <xf numFmtId="0" fontId="3" fillId="35" borderId="0" xfId="0" applyFont="1" applyFill="1" applyAlignment="1">
      <alignment vertical="center"/>
    </xf>
    <xf numFmtId="0" fontId="3" fillId="0" borderId="10" xfId="0" applyFont="1" applyFill="1" applyBorder="1" applyAlignment="1">
      <alignment horizontal="left" vertical="center" indent="3"/>
    </xf>
    <xf numFmtId="0" fontId="3" fillId="0" borderId="10" xfId="0" applyFont="1" applyFill="1" applyBorder="1" applyAlignment="1">
      <alignment vertical="center"/>
    </xf>
    <xf numFmtId="0" fontId="3" fillId="35" borderId="11" xfId="0" applyFont="1" applyFill="1" applyBorder="1" applyAlignment="1">
      <alignment vertical="center"/>
    </xf>
    <xf numFmtId="0" fontId="3" fillId="35" borderId="10" xfId="0" applyFont="1" applyFill="1" applyBorder="1" applyAlignment="1">
      <alignment horizontal="right" vertical="top"/>
    </xf>
    <xf numFmtId="0" fontId="3" fillId="35" borderId="0" xfId="0" applyFont="1" applyFill="1" applyAlignment="1">
      <alignment horizontal="center" vertical="center"/>
    </xf>
    <xf numFmtId="0" fontId="3" fillId="35" borderId="11" xfId="0" applyFont="1" applyFill="1" applyBorder="1" applyAlignment="1">
      <alignment horizontal="right" vertical="center"/>
    </xf>
    <xf numFmtId="0" fontId="3" fillId="35" borderId="11" xfId="0" applyFont="1" applyFill="1" applyBorder="1" applyAlignment="1">
      <alignment horizontal="left" vertical="center"/>
    </xf>
    <xf numFmtId="0" fontId="6" fillId="35" borderId="0" xfId="0" applyFont="1" applyFill="1" applyAlignment="1">
      <alignment/>
    </xf>
    <xf numFmtId="0" fontId="0" fillId="0" borderId="0" xfId="0" applyBorder="1" applyAlignment="1">
      <alignment vertical="center"/>
    </xf>
    <xf numFmtId="0" fontId="0" fillId="0" borderId="27" xfId="0" applyBorder="1" applyAlignment="1">
      <alignment vertical="center"/>
    </xf>
    <xf numFmtId="0" fontId="3" fillId="0" borderId="31" xfId="0" applyFont="1" applyBorder="1" applyAlignment="1">
      <alignment vertical="center"/>
    </xf>
    <xf numFmtId="0" fontId="0" fillId="34" borderId="0" xfId="0" applyFill="1" applyAlignment="1">
      <alignment vertical="center"/>
    </xf>
    <xf numFmtId="0" fontId="3" fillId="0" borderId="0" xfId="0" applyFont="1" applyFill="1" applyAlignment="1">
      <alignment horizontal="left" vertical="center" indent="4"/>
    </xf>
    <xf numFmtId="0" fontId="3" fillId="0" borderId="11"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horizontal="left" vertical="center" indent="2"/>
    </xf>
    <xf numFmtId="2" fontId="3" fillId="0" borderId="0" xfId="0" applyNumberFormat="1" applyFont="1" applyFill="1" applyAlignment="1">
      <alignment vertical="center"/>
    </xf>
    <xf numFmtId="0" fontId="3" fillId="0" borderId="0" xfId="0" applyFont="1" applyFill="1" applyAlignment="1">
      <alignment/>
    </xf>
    <xf numFmtId="0" fontId="3" fillId="0" borderId="10" xfId="0" applyFont="1" applyFill="1" applyBorder="1" applyAlignment="1">
      <alignment vertical="top"/>
    </xf>
    <xf numFmtId="0" fontId="3" fillId="0" borderId="10" xfId="0"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49" fontId="3" fillId="0" borderId="0" xfId="0" applyNumberFormat="1" applyFont="1" applyFill="1" applyBorder="1" applyAlignment="1">
      <alignment horizontal="center"/>
    </xf>
    <xf numFmtId="49" fontId="3" fillId="0" borderId="12" xfId="0" applyNumberFormat="1" applyFont="1" applyFill="1" applyBorder="1" applyAlignment="1">
      <alignment horizontal="center"/>
    </xf>
    <xf numFmtId="0" fontId="3" fillId="0" borderId="10" xfId="0" applyFont="1" applyBorder="1" applyAlignment="1">
      <alignment horizontal="right" vertical="top"/>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33" borderId="0" xfId="0" applyFont="1" applyFill="1" applyAlignment="1">
      <alignment horizontal="center" vertical="center"/>
    </xf>
    <xf numFmtId="0" fontId="20" fillId="34" borderId="0" xfId="0" applyFont="1" applyFill="1" applyAlignment="1">
      <alignment vertical="center"/>
    </xf>
    <xf numFmtId="0" fontId="9" fillId="34" borderId="0" xfId="0" applyFont="1" applyFill="1" applyAlignment="1">
      <alignment vertical="center"/>
    </xf>
    <xf numFmtId="0" fontId="9" fillId="34" borderId="11" xfId="0" applyFont="1" applyFill="1" applyBorder="1" applyAlignment="1">
      <alignment horizontal="center" vertical="center"/>
    </xf>
    <xf numFmtId="0" fontId="9" fillId="34" borderId="32" xfId="0" applyFont="1" applyFill="1" applyBorder="1" applyAlignment="1">
      <alignment vertical="center"/>
    </xf>
    <xf numFmtId="0" fontId="0" fillId="34" borderId="11" xfId="0" applyFill="1" applyBorder="1" applyAlignment="1">
      <alignment vertical="center"/>
    </xf>
    <xf numFmtId="0" fontId="9" fillId="34" borderId="33" xfId="0" applyFont="1" applyFill="1" applyBorder="1" applyAlignment="1">
      <alignment vertical="center"/>
    </xf>
    <xf numFmtId="0" fontId="0" fillId="34" borderId="12" xfId="0" applyFill="1" applyBorder="1" applyAlignment="1">
      <alignment vertical="center"/>
    </xf>
    <xf numFmtId="0" fontId="9" fillId="34" borderId="11" xfId="0" applyFont="1" applyFill="1" applyBorder="1" applyAlignment="1">
      <alignment vertical="center"/>
    </xf>
    <xf numFmtId="0" fontId="9" fillId="34" borderId="34" xfId="0" applyFont="1" applyFill="1" applyBorder="1" applyAlignment="1">
      <alignment vertical="center"/>
    </xf>
    <xf numFmtId="0" fontId="3" fillId="34" borderId="0" xfId="0" applyFont="1" applyFill="1" applyBorder="1" applyAlignment="1">
      <alignment vertical="center"/>
    </xf>
    <xf numFmtId="0" fontId="9" fillId="34" borderId="0" xfId="0" applyFont="1" applyFill="1" applyBorder="1" applyAlignment="1">
      <alignment vertical="center"/>
    </xf>
    <xf numFmtId="0" fontId="9" fillId="34" borderId="12" xfId="0" applyFont="1" applyFill="1" applyBorder="1" applyAlignment="1">
      <alignment vertical="center"/>
    </xf>
    <xf numFmtId="0" fontId="9" fillId="34" borderId="35" xfId="0" applyFont="1" applyFill="1" applyBorder="1" applyAlignment="1">
      <alignment vertical="center"/>
    </xf>
    <xf numFmtId="0" fontId="3" fillId="34" borderId="32" xfId="0" applyFont="1" applyFill="1" applyBorder="1" applyAlignment="1">
      <alignment vertical="center"/>
    </xf>
    <xf numFmtId="0" fontId="9" fillId="34" borderId="23" xfId="0" applyFont="1" applyFill="1" applyBorder="1" applyAlignment="1">
      <alignment vertical="center"/>
    </xf>
    <xf numFmtId="0" fontId="9" fillId="34" borderId="10" xfId="0" applyFont="1" applyFill="1" applyBorder="1" applyAlignment="1">
      <alignment vertical="center"/>
    </xf>
    <xf numFmtId="0" fontId="9" fillId="34" borderId="24" xfId="0" applyFont="1" applyFill="1" applyBorder="1" applyAlignment="1">
      <alignment vertical="center"/>
    </xf>
    <xf numFmtId="0" fontId="3" fillId="34" borderId="12" xfId="0" applyFont="1" applyFill="1" applyBorder="1" applyAlignment="1">
      <alignment vertical="center"/>
    </xf>
    <xf numFmtId="0" fontId="9" fillId="34" borderId="36" xfId="0" applyFont="1" applyFill="1" applyBorder="1" applyAlignment="1">
      <alignment vertical="center"/>
    </xf>
    <xf numFmtId="0" fontId="9" fillId="34" borderId="37" xfId="0" applyFont="1" applyFill="1" applyBorder="1" applyAlignment="1">
      <alignment vertical="center"/>
    </xf>
    <xf numFmtId="0" fontId="3" fillId="34" borderId="36" xfId="0" applyFont="1" applyFill="1" applyBorder="1" applyAlignment="1">
      <alignment vertical="center"/>
    </xf>
    <xf numFmtId="0" fontId="0" fillId="34" borderId="0" xfId="0" applyFill="1" applyBorder="1" applyAlignment="1">
      <alignment horizontal="center" vertical="center"/>
    </xf>
    <xf numFmtId="0" fontId="0" fillId="34" borderId="37" xfId="0" applyFill="1" applyBorder="1" applyAlignment="1">
      <alignment horizontal="center" vertical="center"/>
    </xf>
    <xf numFmtId="0" fontId="3" fillId="34" borderId="33" xfId="0" applyFont="1" applyFill="1" applyBorder="1" applyAlignment="1">
      <alignment vertical="center"/>
    </xf>
    <xf numFmtId="0" fontId="3" fillId="34" borderId="23" xfId="0" applyFont="1" applyFill="1" applyBorder="1" applyAlignment="1">
      <alignment vertical="center"/>
    </xf>
    <xf numFmtId="0" fontId="3" fillId="34" borderId="11" xfId="0" applyFont="1" applyFill="1" applyBorder="1" applyAlignment="1">
      <alignment vertical="center"/>
    </xf>
    <xf numFmtId="0" fontId="3" fillId="35" borderId="0" xfId="0" applyFont="1" applyFill="1" applyAlignment="1">
      <alignment horizontal="center" vertical="center"/>
    </xf>
    <xf numFmtId="180" fontId="3" fillId="0" borderId="0" xfId="0" applyNumberFormat="1" applyFont="1" applyFill="1" applyAlignment="1">
      <alignment horizontal="center" vertical="center"/>
    </xf>
    <xf numFmtId="0" fontId="3" fillId="35" borderId="10" xfId="0" applyFont="1" applyFill="1" applyBorder="1" applyAlignment="1">
      <alignment horizontal="center" vertical="center" shrinkToFit="1"/>
    </xf>
    <xf numFmtId="0" fontId="3" fillId="34" borderId="0" xfId="0" applyFont="1" applyFill="1" applyAlignment="1">
      <alignment vertical="center"/>
    </xf>
    <xf numFmtId="2" fontId="3" fillId="35" borderId="0" xfId="0" applyNumberFormat="1" applyFont="1" applyFill="1" applyBorder="1" applyAlignment="1">
      <alignment horizontal="center" vertical="center"/>
    </xf>
    <xf numFmtId="2" fontId="3" fillId="35" borderId="10" xfId="0" applyNumberFormat="1" applyFont="1" applyFill="1" applyBorder="1" applyAlignment="1">
      <alignment horizontal="center" vertical="center"/>
    </xf>
    <xf numFmtId="0" fontId="3" fillId="35" borderId="0" xfId="0" applyFont="1" applyFill="1" applyBorder="1" applyAlignment="1">
      <alignment horizontal="center" vertical="center" shrinkToFit="1"/>
    </xf>
    <xf numFmtId="2" fontId="3" fillId="33" borderId="0" xfId="0" applyNumberFormat="1" applyFont="1" applyFill="1" applyBorder="1" applyAlignment="1">
      <alignment horizontal="center" vertical="center"/>
    </xf>
    <xf numFmtId="0" fontId="3" fillId="33" borderId="0" xfId="0" applyFont="1" applyFill="1" applyAlignment="1">
      <alignment horizontal="right" vertical="center"/>
    </xf>
    <xf numFmtId="0" fontId="0" fillId="0" borderId="0" xfId="0" applyFill="1" applyAlignment="1">
      <alignment/>
    </xf>
    <xf numFmtId="180" fontId="3" fillId="0" borderId="0" xfId="0" applyNumberFormat="1" applyFont="1" applyFill="1" applyBorder="1" applyAlignment="1">
      <alignment vertical="center"/>
    </xf>
    <xf numFmtId="56" fontId="0" fillId="34" borderId="31" xfId="0" applyNumberFormat="1" applyFill="1" applyBorder="1" applyAlignment="1">
      <alignment vertical="center"/>
    </xf>
    <xf numFmtId="0" fontId="0" fillId="34" borderId="31" xfId="0" applyFill="1" applyBorder="1" applyAlignment="1">
      <alignment vertical="center"/>
    </xf>
    <xf numFmtId="2" fontId="3" fillId="0" borderId="10" xfId="0" applyNumberFormat="1" applyFont="1" applyFill="1" applyBorder="1" applyAlignment="1">
      <alignment vertical="center"/>
    </xf>
    <xf numFmtId="181" fontId="3" fillId="0" borderId="10" xfId="0" applyNumberFormat="1" applyFont="1" applyBorder="1" applyAlignment="1">
      <alignment vertical="center"/>
    </xf>
    <xf numFmtId="0" fontId="6" fillId="0" borderId="0" xfId="0" applyFont="1" applyFill="1" applyAlignment="1">
      <alignment horizontal="left"/>
    </xf>
    <xf numFmtId="0" fontId="6" fillId="0" borderId="0" xfId="0" applyFont="1" applyFill="1" applyAlignment="1">
      <alignment/>
    </xf>
    <xf numFmtId="0" fontId="0" fillId="0" borderId="0" xfId="0" applyFill="1" applyAlignment="1">
      <alignment vertical="center"/>
    </xf>
    <xf numFmtId="180" fontId="6" fillId="0" borderId="0" xfId="0" applyNumberFormat="1" applyFont="1" applyFill="1" applyAlignment="1">
      <alignment/>
    </xf>
    <xf numFmtId="0" fontId="6" fillId="0" borderId="0" xfId="0" applyFont="1" applyFill="1" applyAlignment="1">
      <alignment horizontal="center"/>
    </xf>
    <xf numFmtId="0" fontId="0" fillId="0" borderId="0" xfId="0" applyAlignment="1">
      <alignment horizontal="right" vertical="center"/>
    </xf>
    <xf numFmtId="185" fontId="3" fillId="35" borderId="0" xfId="0" applyNumberFormat="1" applyFont="1" applyFill="1" applyAlignment="1">
      <alignment horizontal="right" vertical="center"/>
    </xf>
    <xf numFmtId="185" fontId="3" fillId="35" borderId="11" xfId="0" applyNumberFormat="1" applyFont="1" applyFill="1" applyBorder="1" applyAlignment="1">
      <alignment vertical="center"/>
    </xf>
    <xf numFmtId="185" fontId="3" fillId="35" borderId="10" xfId="0" applyNumberFormat="1" applyFont="1" applyFill="1" applyBorder="1" applyAlignment="1">
      <alignment horizontal="right" vertical="center"/>
    </xf>
    <xf numFmtId="180" fontId="19" fillId="0" borderId="10" xfId="0" applyNumberFormat="1" applyFont="1" applyBorder="1" applyAlignment="1">
      <alignment horizontal="left" vertical="center"/>
    </xf>
    <xf numFmtId="0" fontId="19" fillId="0" borderId="10" xfId="0" applyFont="1" applyBorder="1" applyAlignment="1">
      <alignment horizontal="left" vertical="center"/>
    </xf>
    <xf numFmtId="0" fontId="82" fillId="0" borderId="0" xfId="0" applyFont="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vertical="center"/>
    </xf>
    <xf numFmtId="0" fontId="3" fillId="7" borderId="0" xfId="0" applyFont="1" applyFill="1" applyBorder="1" applyAlignment="1">
      <alignment vertical="center"/>
    </xf>
    <xf numFmtId="0" fontId="3" fillId="7" borderId="0" xfId="0" applyFont="1" applyFill="1" applyAlignment="1">
      <alignment vertical="center"/>
    </xf>
    <xf numFmtId="0" fontId="3" fillId="0" borderId="0" xfId="0" applyFont="1" applyFill="1" applyBorder="1" applyAlignment="1">
      <alignment horizontal="left" vertical="center" indent="3"/>
    </xf>
    <xf numFmtId="49" fontId="3" fillId="35" borderId="0" xfId="0" applyNumberFormat="1" applyFont="1" applyFill="1" applyAlignment="1">
      <alignment horizontal="center" shrinkToFit="1"/>
    </xf>
    <xf numFmtId="49" fontId="3" fillId="35" borderId="0" xfId="0" applyNumberFormat="1" applyFont="1" applyFill="1" applyAlignment="1">
      <alignment horizontal="center" vertical="center" shrinkToFit="1"/>
    </xf>
    <xf numFmtId="49" fontId="3" fillId="35" borderId="10" xfId="0" applyNumberFormat="1" applyFont="1" applyFill="1" applyBorder="1" applyAlignment="1">
      <alignment horizontal="center" vertical="top" shrinkToFit="1"/>
    </xf>
    <xf numFmtId="0" fontId="3" fillId="3" borderId="10" xfId="0" applyFont="1" applyFill="1" applyBorder="1" applyAlignment="1">
      <alignment horizontal="center" vertical="center"/>
    </xf>
    <xf numFmtId="0" fontId="3" fillId="3" borderId="0" xfId="0" applyFont="1" applyFill="1" applyBorder="1" applyAlignment="1">
      <alignment vertical="center"/>
    </xf>
    <xf numFmtId="0" fontId="3" fillId="0" borderId="0" xfId="0" applyFont="1" applyFill="1" applyBorder="1" applyAlignment="1">
      <alignment vertical="center" shrinkToFit="1"/>
    </xf>
    <xf numFmtId="177" fontId="3" fillId="0" borderId="10" xfId="49" applyNumberFormat="1" applyFont="1" applyFill="1" applyBorder="1" applyAlignment="1">
      <alignment vertical="center"/>
    </xf>
    <xf numFmtId="0" fontId="10" fillId="0" borderId="0" xfId="0" applyFont="1" applyAlignment="1">
      <alignment vertical="top"/>
    </xf>
    <xf numFmtId="0" fontId="3" fillId="35" borderId="0" xfId="0" applyFont="1" applyFill="1" applyBorder="1" applyAlignment="1">
      <alignment vertical="top"/>
    </xf>
    <xf numFmtId="0" fontId="3" fillId="35" borderId="0" xfId="0" applyFont="1" applyFill="1" applyAlignment="1">
      <alignment horizontal="right" vertical="top"/>
    </xf>
    <xf numFmtId="0" fontId="3" fillId="35" borderId="10" xfId="0" applyFont="1" applyFill="1" applyBorder="1" applyAlignment="1">
      <alignment vertical="top"/>
    </xf>
    <xf numFmtId="0" fontId="3" fillId="0" borderId="10" xfId="0" applyFont="1" applyBorder="1" applyAlignment="1">
      <alignment horizontal="center" vertical="top"/>
    </xf>
    <xf numFmtId="0" fontId="3" fillId="3" borderId="0" xfId="0" applyFont="1" applyFill="1" applyAlignment="1">
      <alignment vertical="center"/>
    </xf>
    <xf numFmtId="0" fontId="82" fillId="0" borderId="0" xfId="0" applyFont="1" applyFill="1" applyBorder="1" applyAlignment="1">
      <alignment horizontal="center" vertical="center"/>
    </xf>
    <xf numFmtId="0" fontId="19" fillId="34" borderId="0" xfId="0" applyFont="1" applyFill="1" applyAlignment="1">
      <alignment horizontal="left" vertical="center"/>
    </xf>
    <xf numFmtId="0" fontId="26" fillId="34" borderId="0" xfId="0" applyFont="1" applyFill="1" applyAlignment="1">
      <alignment vertical="center"/>
    </xf>
    <xf numFmtId="0" fontId="19" fillId="34" borderId="0" xfId="0" applyFont="1" applyFill="1" applyAlignment="1">
      <alignment vertical="center"/>
    </xf>
    <xf numFmtId="0" fontId="3" fillId="0" borderId="0" xfId="0" applyFont="1" applyFill="1" applyAlignment="1" applyProtection="1">
      <alignment vertical="center"/>
      <protection hidden="1"/>
    </xf>
    <xf numFmtId="0" fontId="19" fillId="0" borderId="0" xfId="0" applyFont="1" applyFill="1" applyAlignment="1" applyProtection="1">
      <alignment horizontal="left" vertical="center"/>
      <protection hidden="1" locked="0"/>
    </xf>
    <xf numFmtId="0" fontId="3" fillId="0" borderId="0" xfId="65" applyFont="1" applyFill="1" applyBorder="1" applyAlignment="1" applyProtection="1">
      <alignment horizontal="left" vertical="center"/>
      <protection hidden="1"/>
    </xf>
    <xf numFmtId="49" fontId="3" fillId="0" borderId="0" xfId="0" applyNumberFormat="1" applyFont="1" applyFill="1" applyAlignment="1" applyProtection="1">
      <alignment horizontal="left" vertical="center"/>
      <protection hidden="1" locked="0"/>
    </xf>
    <xf numFmtId="0" fontId="3" fillId="0" borderId="0" xfId="0" applyFont="1" applyFill="1" applyAlignment="1" applyProtection="1">
      <alignment horizontal="right" vertical="center"/>
      <protection hidden="1"/>
    </xf>
    <xf numFmtId="2" fontId="0" fillId="0" borderId="0" xfId="0" applyNumberFormat="1" applyAlignment="1">
      <alignment/>
    </xf>
    <xf numFmtId="49" fontId="3" fillId="0" borderId="0" xfId="0" applyNumberFormat="1" applyFont="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xf>
    <xf numFmtId="0" fontId="3" fillId="0" borderId="38" xfId="0" applyFont="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27" xfId="0" applyFont="1" applyFill="1" applyBorder="1" applyAlignment="1">
      <alignment vertical="center"/>
    </xf>
    <xf numFmtId="0" fontId="3" fillId="0" borderId="39" xfId="0" applyFont="1" applyFill="1" applyBorder="1" applyAlignment="1">
      <alignment vertical="center"/>
    </xf>
    <xf numFmtId="0" fontId="3" fillId="0" borderId="27" xfId="0" applyFont="1" applyBorder="1" applyAlignment="1">
      <alignment vertical="center"/>
    </xf>
    <xf numFmtId="0" fontId="3" fillId="0" borderId="27"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vertical="center"/>
    </xf>
    <xf numFmtId="0" fontId="3" fillId="0" borderId="40" xfId="0" applyFont="1" applyBorder="1" applyAlignment="1">
      <alignment vertical="center"/>
    </xf>
    <xf numFmtId="0" fontId="67" fillId="0" borderId="0" xfId="43" applyBorder="1" applyAlignment="1">
      <alignment vertical="center"/>
    </xf>
    <xf numFmtId="0" fontId="67" fillId="0" borderId="0" xfId="43" applyAlignment="1">
      <alignment vertical="center"/>
    </xf>
    <xf numFmtId="0" fontId="29" fillId="0" borderId="0" xfId="0" applyFont="1" applyBorder="1" applyAlignment="1">
      <alignment vertical="center"/>
    </xf>
    <xf numFmtId="49" fontId="3" fillId="0" borderId="0" xfId="0" applyNumberFormat="1" applyFont="1" applyFill="1" applyBorder="1" applyAlignment="1">
      <alignment vertical="center"/>
    </xf>
    <xf numFmtId="0" fontId="3" fillId="33" borderId="0" xfId="0" applyFont="1" applyFill="1" applyAlignment="1">
      <alignment horizontal="left" vertical="center"/>
    </xf>
    <xf numFmtId="0" fontId="33" fillId="0" borderId="41" xfId="0" applyFont="1" applyBorder="1" applyAlignment="1">
      <alignment vertical="center"/>
    </xf>
    <xf numFmtId="0" fontId="13" fillId="0" borderId="31" xfId="0" applyFont="1" applyBorder="1" applyAlignment="1">
      <alignment vertical="center"/>
    </xf>
    <xf numFmtId="0" fontId="33" fillId="0" borderId="41" xfId="0" applyFont="1" applyBorder="1" applyAlignment="1">
      <alignment vertical="center"/>
    </xf>
    <xf numFmtId="0" fontId="13" fillId="0" borderId="42" xfId="0" applyFont="1" applyBorder="1" applyAlignment="1">
      <alignment vertical="center"/>
    </xf>
    <xf numFmtId="0" fontId="3" fillId="0" borderId="0" xfId="0" applyFont="1" applyFill="1" applyBorder="1" applyAlignment="1">
      <alignment horizontal="left" vertical="center" shrinkToFit="1"/>
    </xf>
    <xf numFmtId="181" fontId="3" fillId="33" borderId="0" xfId="0" applyNumberFormat="1" applyFont="1" applyFill="1" applyAlignment="1">
      <alignment horizontal="center" vertical="center"/>
    </xf>
    <xf numFmtId="0" fontId="35" fillId="0" borderId="0" xfId="0" applyFont="1" applyAlignment="1">
      <alignment vertical="center"/>
    </xf>
    <xf numFmtId="0" fontId="9" fillId="0" borderId="0" xfId="0" applyFont="1" applyAlignment="1">
      <alignment/>
    </xf>
    <xf numFmtId="0" fontId="3" fillId="3" borderId="0" xfId="0" applyFont="1" applyFill="1" applyBorder="1" applyAlignment="1">
      <alignment vertical="center"/>
    </xf>
    <xf numFmtId="0" fontId="19" fillId="0" borderId="0" xfId="0" applyFont="1" applyAlignment="1">
      <alignment/>
    </xf>
    <xf numFmtId="0" fontId="0" fillId="0" borderId="0" xfId="0" applyBorder="1" applyAlignment="1" applyProtection="1">
      <alignment/>
      <protection/>
    </xf>
    <xf numFmtId="0" fontId="0" fillId="0" borderId="0" xfId="0" applyFont="1" applyAlignment="1">
      <alignment/>
    </xf>
    <xf numFmtId="0" fontId="83" fillId="0" borderId="0" xfId="0" applyFont="1" applyAlignment="1">
      <alignment/>
    </xf>
    <xf numFmtId="0" fontId="3" fillId="33" borderId="10" xfId="0" applyFont="1" applyFill="1" applyBorder="1" applyAlignment="1">
      <alignment vertical="top"/>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84" fillId="0" borderId="0" xfId="0" applyFont="1" applyAlignment="1">
      <alignment vertical="center"/>
    </xf>
    <xf numFmtId="0" fontId="3" fillId="0" borderId="0" xfId="0" applyFont="1" applyAlignment="1">
      <alignment horizontal="left" vertical="center" indent="2"/>
    </xf>
    <xf numFmtId="0" fontId="84" fillId="0" borderId="0" xfId="0" applyFont="1" applyAlignment="1">
      <alignment/>
    </xf>
    <xf numFmtId="0" fontId="13" fillId="0" borderId="0" xfId="0" applyFont="1" applyBorder="1" applyAlignment="1">
      <alignment vertical="center" shrinkToFit="1"/>
    </xf>
    <xf numFmtId="0" fontId="13" fillId="0" borderId="0" xfId="0" applyFont="1" applyBorder="1" applyAlignment="1">
      <alignment horizontal="right" vertical="center" shrinkToFit="1"/>
    </xf>
    <xf numFmtId="0" fontId="13" fillId="0" borderId="0" xfId="0" applyFont="1" applyBorder="1" applyAlignment="1">
      <alignment horizontal="left" vertical="center" wrapText="1" shrinkToFit="1"/>
    </xf>
    <xf numFmtId="0" fontId="3" fillId="0" borderId="0" xfId="0" applyFont="1" applyBorder="1" applyAlignment="1">
      <alignment vertical="center" wrapText="1"/>
    </xf>
    <xf numFmtId="0" fontId="3" fillId="0" borderId="41" xfId="0" applyFont="1" applyBorder="1" applyAlignment="1">
      <alignment vertical="center"/>
    </xf>
    <xf numFmtId="0" fontId="13" fillId="0" borderId="43" xfId="0" applyFont="1" applyBorder="1" applyAlignment="1">
      <alignment vertical="center"/>
    </xf>
    <xf numFmtId="0" fontId="9" fillId="0" borderId="31" xfId="0" applyFont="1" applyBorder="1" applyAlignment="1">
      <alignment vertical="center"/>
    </xf>
    <xf numFmtId="0" fontId="32" fillId="0" borderId="44" xfId="0" applyFont="1" applyBorder="1" applyAlignment="1">
      <alignment vertical="center"/>
    </xf>
    <xf numFmtId="0" fontId="33"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2" fontId="3" fillId="0" borderId="0" xfId="0" applyNumberFormat="1" applyFont="1" applyBorder="1" applyAlignment="1">
      <alignment vertical="center"/>
    </xf>
    <xf numFmtId="0" fontId="82" fillId="0" borderId="0" xfId="0" applyFont="1" applyAlignment="1">
      <alignment vertical="top"/>
    </xf>
    <xf numFmtId="180" fontId="3" fillId="0" borderId="0" xfId="0" applyNumberFormat="1" applyFont="1" applyAlignment="1">
      <alignment vertical="center" wrapText="1"/>
    </xf>
    <xf numFmtId="0" fontId="3" fillId="35" borderId="0" xfId="0" applyFont="1" applyFill="1" applyAlignment="1">
      <alignment horizontal="center" vertical="center" shrinkToFit="1"/>
    </xf>
    <xf numFmtId="0" fontId="3" fillId="3" borderId="0" xfId="0" applyFont="1" applyFill="1" applyAlignment="1">
      <alignment horizontal="center" vertical="center" shrinkToFit="1"/>
    </xf>
    <xf numFmtId="0" fontId="3" fillId="3" borderId="10" xfId="0" applyFont="1" applyFill="1" applyBorder="1" applyAlignment="1">
      <alignment horizontal="right" vertical="center"/>
    </xf>
    <xf numFmtId="0" fontId="3" fillId="3" borderId="10" xfId="0" applyFont="1" applyFill="1" applyBorder="1" applyAlignment="1">
      <alignment horizontal="center" vertical="center"/>
    </xf>
    <xf numFmtId="0" fontId="3" fillId="35" borderId="0" xfId="0" applyFont="1" applyFill="1" applyAlignment="1">
      <alignment horizontal="center" vertical="center"/>
    </xf>
    <xf numFmtId="0" fontId="3" fillId="35" borderId="10" xfId="0" applyFont="1" applyFill="1" applyBorder="1" applyAlignment="1">
      <alignment vertical="center" shrinkToFit="1"/>
    </xf>
    <xf numFmtId="2" fontId="3" fillId="35" borderId="0" xfId="0" applyNumberFormat="1" applyFont="1" applyFill="1" applyAlignment="1">
      <alignment vertical="center"/>
    </xf>
    <xf numFmtId="2" fontId="3" fillId="34" borderId="0" xfId="0" applyNumberFormat="1" applyFont="1" applyFill="1" applyAlignment="1">
      <alignment vertical="center"/>
    </xf>
    <xf numFmtId="2" fontId="3" fillId="34" borderId="10" xfId="0" applyNumberFormat="1" applyFont="1" applyFill="1" applyBorder="1" applyAlignment="1">
      <alignment vertical="center"/>
    </xf>
    <xf numFmtId="0" fontId="3" fillId="34" borderId="10" xfId="0" applyFont="1" applyFill="1" applyBorder="1" applyAlignment="1">
      <alignment vertical="center"/>
    </xf>
    <xf numFmtId="2" fontId="7" fillId="34" borderId="10" xfId="0" applyNumberFormat="1" applyFont="1" applyFill="1" applyBorder="1" applyAlignment="1">
      <alignment vertical="center"/>
    </xf>
    <xf numFmtId="49" fontId="3" fillId="35" borderId="0" xfId="0" applyNumberFormat="1" applyFont="1" applyFill="1" applyAlignment="1">
      <alignment horizontal="right" vertical="center"/>
    </xf>
    <xf numFmtId="49" fontId="3" fillId="35" borderId="10" xfId="0" applyNumberFormat="1" applyFont="1" applyFill="1" applyBorder="1" applyAlignment="1">
      <alignment horizontal="right" vertical="top"/>
    </xf>
    <xf numFmtId="0" fontId="3" fillId="3" borderId="10" xfId="0" applyFont="1" applyFill="1" applyBorder="1" applyAlignment="1">
      <alignment vertical="center"/>
    </xf>
    <xf numFmtId="0" fontId="3" fillId="3" borderId="0" xfId="0" applyFont="1" applyFill="1" applyBorder="1" applyAlignment="1">
      <alignment vertical="center"/>
    </xf>
    <xf numFmtId="0" fontId="3" fillId="0" borderId="10" xfId="0" applyFont="1" applyBorder="1" applyAlignment="1">
      <alignment horizontal="left" vertical="center" indent="1"/>
    </xf>
    <xf numFmtId="0" fontId="31" fillId="0" borderId="26" xfId="0" applyFont="1" applyBorder="1" applyAlignment="1">
      <alignment vertical="center" shrinkToFit="1"/>
    </xf>
    <xf numFmtId="0" fontId="31" fillId="0" borderId="0" xfId="0" applyFont="1" applyBorder="1" applyAlignment="1">
      <alignment vertical="center" shrinkToFit="1"/>
    </xf>
    <xf numFmtId="0" fontId="32" fillId="0" borderId="0" xfId="0" applyFont="1" applyBorder="1" applyAlignment="1">
      <alignment vertical="center" shrinkToFit="1"/>
    </xf>
    <xf numFmtId="0" fontId="32" fillId="0" borderId="0" xfId="0" applyFont="1" applyBorder="1" applyAlignment="1">
      <alignment vertical="center" wrapText="1" shrinkToFit="1"/>
    </xf>
    <xf numFmtId="12" fontId="3" fillId="0" borderId="31" xfId="0" applyNumberFormat="1" applyFont="1" applyBorder="1" applyAlignment="1">
      <alignment vertical="center"/>
    </xf>
    <xf numFmtId="13" fontId="3" fillId="0" borderId="31" xfId="0" applyNumberFormat="1" applyFont="1" applyBorder="1" applyAlignment="1">
      <alignment vertical="center"/>
    </xf>
    <xf numFmtId="190" fontId="3" fillId="0" borderId="31" xfId="0" applyNumberFormat="1" applyFont="1" applyBorder="1" applyAlignment="1">
      <alignment vertical="center"/>
    </xf>
    <xf numFmtId="0" fontId="13" fillId="0" borderId="0" xfId="0" applyFont="1" applyBorder="1" applyAlignment="1">
      <alignment vertical="center" wrapText="1" shrinkToFit="1"/>
    </xf>
    <xf numFmtId="0" fontId="85" fillId="0" borderId="0" xfId="0" applyFont="1" applyBorder="1" applyAlignment="1">
      <alignment vertical="center"/>
    </xf>
    <xf numFmtId="0" fontId="3" fillId="25" borderId="0" xfId="0" applyFont="1" applyFill="1" applyAlignment="1">
      <alignment vertical="center"/>
    </xf>
    <xf numFmtId="0" fontId="3" fillId="36"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shrinkToFit="1"/>
    </xf>
    <xf numFmtId="0" fontId="13" fillId="0" borderId="0" xfId="0" applyFont="1" applyFill="1" applyBorder="1" applyAlignment="1">
      <alignment horizontal="right" vertical="center" shrinkToFit="1"/>
    </xf>
    <xf numFmtId="178" fontId="3" fillId="0" borderId="0" xfId="0" applyNumberFormat="1" applyFont="1" applyFill="1" applyAlignment="1">
      <alignment horizontal="center" vertical="center"/>
    </xf>
    <xf numFmtId="0" fontId="19" fillId="0" borderId="0" xfId="0" applyFont="1" applyAlignment="1">
      <alignment vertical="center"/>
    </xf>
    <xf numFmtId="0" fontId="25" fillId="0" borderId="0" xfId="0" applyFont="1" applyBorder="1" applyAlignment="1">
      <alignment vertical="center" wrapText="1"/>
    </xf>
    <xf numFmtId="0" fontId="3" fillId="33" borderId="0" xfId="0" applyFont="1" applyFill="1" applyAlignment="1">
      <alignment horizontal="left" vertical="center" shrinkToFit="1"/>
    </xf>
    <xf numFmtId="0" fontId="3" fillId="33" borderId="0" xfId="0" applyFont="1" applyFill="1" applyAlignment="1">
      <alignment vertical="center" shrinkToFit="1"/>
    </xf>
    <xf numFmtId="0" fontId="3" fillId="3" borderId="0" xfId="0" applyFont="1" applyFill="1" applyAlignment="1" applyProtection="1">
      <alignment vertical="center"/>
      <protection locked="0"/>
    </xf>
    <xf numFmtId="0" fontId="3" fillId="3" borderId="10" xfId="0" applyFont="1" applyFill="1" applyBorder="1" applyAlignment="1" applyProtection="1">
      <alignment vertical="center"/>
      <protection locked="0"/>
    </xf>
    <xf numFmtId="0" fontId="3" fillId="33" borderId="0" xfId="0" applyFont="1" applyFill="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2" fontId="3" fillId="0" borderId="0" xfId="0" applyNumberFormat="1" applyFont="1" applyFill="1" applyAlignment="1" applyProtection="1">
      <alignment horizontal="right" vertical="center"/>
      <protection locked="0"/>
    </xf>
    <xf numFmtId="0" fontId="3" fillId="0" borderId="12" xfId="0" applyFont="1" applyBorder="1" applyAlignment="1" applyProtection="1">
      <alignment vertical="center"/>
      <protection/>
    </xf>
    <xf numFmtId="49" fontId="0" fillId="0" borderId="0" xfId="0" applyNumberFormat="1" applyFill="1" applyAlignment="1">
      <alignment vertical="center"/>
    </xf>
    <xf numFmtId="0" fontId="13"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3" fillId="0" borderId="0" xfId="0" applyFont="1" applyFill="1" applyAlignment="1">
      <alignment vertical="center" shrinkToFit="1"/>
    </xf>
    <xf numFmtId="0" fontId="3" fillId="3" borderId="0" xfId="0" applyFont="1" applyFill="1" applyAlignment="1">
      <alignment vertical="center" shrinkToFit="1"/>
    </xf>
    <xf numFmtId="0" fontId="3" fillId="0" borderId="33" xfId="0" applyFont="1" applyBorder="1" applyAlignment="1">
      <alignment vertical="center"/>
    </xf>
    <xf numFmtId="0" fontId="3" fillId="0" borderId="35"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top"/>
    </xf>
    <xf numFmtId="0" fontId="3" fillId="0" borderId="32" xfId="0" applyFont="1" applyBorder="1" applyAlignment="1">
      <alignment vertical="center"/>
    </xf>
    <xf numFmtId="0" fontId="3" fillId="0" borderId="34" xfId="0" applyFont="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vertical="center" shrinkToFit="1"/>
    </xf>
    <xf numFmtId="0" fontId="0" fillId="34" borderId="45" xfId="0" applyFill="1" applyBorder="1" applyAlignment="1">
      <alignment vertical="center" shrinkToFit="1"/>
    </xf>
    <xf numFmtId="0" fontId="0" fillId="34" borderId="46" xfId="0" applyFill="1" applyBorder="1" applyAlignment="1">
      <alignment vertical="center" shrinkToFit="1"/>
    </xf>
    <xf numFmtId="0" fontId="0" fillId="34" borderId="31" xfId="0" applyFill="1" applyBorder="1" applyAlignment="1">
      <alignment vertical="center"/>
    </xf>
    <xf numFmtId="180" fontId="6" fillId="0" borderId="0" xfId="0" applyNumberFormat="1" applyFont="1" applyFill="1" applyAlignment="1">
      <alignment horizontal="left"/>
    </xf>
    <xf numFmtId="0" fontId="0" fillId="34" borderId="47" xfId="0" applyFill="1" applyBorder="1" applyAlignment="1">
      <alignment vertical="center"/>
    </xf>
    <xf numFmtId="0" fontId="0" fillId="34" borderId="47" xfId="0" applyFill="1" applyBorder="1" applyAlignment="1">
      <alignment vertical="center"/>
    </xf>
    <xf numFmtId="0" fontId="0" fillId="34" borderId="46" xfId="0" applyFill="1" applyBorder="1" applyAlignment="1">
      <alignment vertical="center"/>
    </xf>
    <xf numFmtId="0" fontId="3" fillId="35" borderId="0" xfId="0" applyFont="1" applyFill="1" applyBorder="1" applyAlignment="1">
      <alignment horizontal="left" vertical="center"/>
    </xf>
    <xf numFmtId="181" fontId="3" fillId="0" borderId="0" xfId="0" applyNumberFormat="1" applyFont="1" applyAlignment="1">
      <alignment vertical="center" shrinkToFit="1"/>
    </xf>
    <xf numFmtId="179" fontId="3" fillId="0" borderId="11" xfId="0" applyNumberFormat="1" applyFont="1" applyFill="1" applyBorder="1" applyAlignment="1">
      <alignment vertical="center"/>
    </xf>
    <xf numFmtId="0" fontId="3"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Alignment="1">
      <alignment vertical="center"/>
    </xf>
    <xf numFmtId="0" fontId="3" fillId="33" borderId="0" xfId="0" applyFont="1" applyFill="1" applyAlignment="1">
      <alignment vertical="center" shrinkToFit="1"/>
    </xf>
    <xf numFmtId="0" fontId="3" fillId="35" borderId="0" xfId="0" applyFont="1" applyFill="1" applyBorder="1" applyAlignment="1">
      <alignment horizontal="left" vertical="center"/>
    </xf>
    <xf numFmtId="0" fontId="0" fillId="0" borderId="0" xfId="0" applyBorder="1" applyAlignment="1">
      <alignment horizontal="left" vertical="center" shrinkToFit="1"/>
    </xf>
    <xf numFmtId="0" fontId="3" fillId="37" borderId="0" xfId="0" applyFont="1" applyFill="1" applyAlignment="1">
      <alignment/>
    </xf>
    <xf numFmtId="0" fontId="13" fillId="0" borderId="12" xfId="0" applyFont="1" applyBorder="1" applyAlignment="1">
      <alignment horizontal="center" vertical="center"/>
    </xf>
    <xf numFmtId="49" fontId="13" fillId="0" borderId="10" xfId="0" applyNumberFormat="1" applyFont="1" applyBorder="1" applyAlignment="1">
      <alignment horizontal="right" vertical="center"/>
    </xf>
    <xf numFmtId="180" fontId="0" fillId="0" borderId="0" xfId="0" applyNumberFormat="1" applyAlignment="1">
      <alignment horizontal="left"/>
    </xf>
    <xf numFmtId="0" fontId="9" fillId="0" borderId="0" xfId="0" applyFont="1" applyAlignment="1">
      <alignment horizontal="left" vertical="top" wrapText="1" indent="1"/>
    </xf>
    <xf numFmtId="0" fontId="3" fillId="38" borderId="12" xfId="0" applyFont="1" applyFill="1" applyBorder="1" applyAlignment="1">
      <alignment vertical="center"/>
    </xf>
    <xf numFmtId="0" fontId="3" fillId="38" borderId="0" xfId="0" applyFont="1" applyFill="1" applyAlignment="1">
      <alignment horizontal="center" vertical="top"/>
    </xf>
    <xf numFmtId="0" fontId="3" fillId="38" borderId="0" xfId="0" applyFont="1" applyFill="1" applyAlignment="1">
      <alignment vertical="top"/>
    </xf>
    <xf numFmtId="180" fontId="3" fillId="38" borderId="0" xfId="0" applyNumberFormat="1" applyFont="1" applyFill="1" applyAlignment="1">
      <alignment vertical="top"/>
    </xf>
    <xf numFmtId="0" fontId="3" fillId="38" borderId="0" xfId="0" applyFont="1" applyFill="1" applyAlignment="1">
      <alignment horizontal="right" vertical="top"/>
    </xf>
    <xf numFmtId="180" fontId="3" fillId="38" borderId="0" xfId="0" applyNumberFormat="1" applyFont="1" applyFill="1" applyAlignment="1">
      <alignment horizontal="center" vertical="top"/>
    </xf>
    <xf numFmtId="180" fontId="3" fillId="38" borderId="0" xfId="0" applyNumberFormat="1" applyFont="1" applyFill="1" applyAlignment="1">
      <alignment horizontal="left" vertical="top" shrinkToFit="1"/>
    </xf>
    <xf numFmtId="0" fontId="3" fillId="38" borderId="10" xfId="0" applyFont="1" applyFill="1" applyBorder="1" applyAlignment="1">
      <alignment horizontal="left" vertical="center" indent="1"/>
    </xf>
    <xf numFmtId="0" fontId="3" fillId="38" borderId="10" xfId="0" applyFont="1" applyFill="1" applyBorder="1" applyAlignment="1">
      <alignment horizontal="center" vertical="top"/>
    </xf>
    <xf numFmtId="0" fontId="3" fillId="38" borderId="10" xfId="0" applyFont="1" applyFill="1" applyBorder="1" applyAlignment="1">
      <alignment vertical="top"/>
    </xf>
    <xf numFmtId="180" fontId="3" fillId="38" borderId="10" xfId="0" applyNumberFormat="1" applyFont="1" applyFill="1" applyBorder="1" applyAlignment="1">
      <alignment vertical="top"/>
    </xf>
    <xf numFmtId="180" fontId="3" fillId="38" borderId="10" xfId="0" applyNumberFormat="1" applyFont="1" applyFill="1" applyBorder="1" applyAlignment="1">
      <alignment horizontal="center" vertical="top"/>
    </xf>
    <xf numFmtId="0" fontId="3" fillId="38" borderId="10" xfId="0" applyFont="1" applyFill="1" applyBorder="1" applyAlignment="1">
      <alignment horizontal="right" vertical="top"/>
    </xf>
    <xf numFmtId="180" fontId="3" fillId="38" borderId="10" xfId="0" applyNumberFormat="1" applyFont="1" applyFill="1" applyBorder="1" applyAlignment="1">
      <alignment horizontal="left" vertical="top" shrinkToFit="1"/>
    </xf>
    <xf numFmtId="0" fontId="3" fillId="38" borderId="0" xfId="0" applyFont="1" applyFill="1" applyAlignment="1">
      <alignment vertical="center"/>
    </xf>
    <xf numFmtId="0" fontId="3" fillId="0" borderId="0" xfId="65" applyFont="1" applyFill="1" applyBorder="1" applyProtection="1">
      <alignment/>
      <protection hidden="1"/>
    </xf>
    <xf numFmtId="0" fontId="3" fillId="0" borderId="0" xfId="0" applyFont="1" applyFill="1" applyAlignment="1" applyProtection="1">
      <alignment/>
      <protection hidden="1"/>
    </xf>
    <xf numFmtId="0" fontId="3" fillId="0" borderId="0" xfId="0" applyFont="1" applyFill="1" applyAlignment="1" applyProtection="1">
      <alignment vertical="top"/>
      <protection hidden="1"/>
    </xf>
    <xf numFmtId="0" fontId="3" fillId="0" borderId="0" xfId="0" applyFont="1" applyFill="1" applyAlignment="1" applyProtection="1">
      <alignment horizontal="right" vertical="center"/>
      <protection hidden="1" locked="0"/>
    </xf>
    <xf numFmtId="0" fontId="3" fillId="0" borderId="0" xfId="65" applyFont="1" applyFill="1" applyBorder="1" applyAlignment="1" applyProtection="1">
      <alignment horizontal="center" vertical="center"/>
      <protection hidden="1"/>
    </xf>
    <xf numFmtId="0" fontId="3" fillId="0" borderId="0" xfId="0" applyFont="1" applyFill="1" applyAlignment="1" applyProtection="1">
      <alignment horizontal="left" vertical="center"/>
      <protection hidden="1" locked="0"/>
    </xf>
    <xf numFmtId="0" fontId="3" fillId="0" borderId="0" xfId="0" applyFont="1" applyFill="1" applyAlignment="1" applyProtection="1">
      <alignment horizontal="left" vertical="center"/>
      <protection hidden="1"/>
    </xf>
    <xf numFmtId="0" fontId="3" fillId="0" borderId="0" xfId="65" applyFont="1" applyFill="1" applyBorder="1" applyAlignment="1" applyProtection="1">
      <alignment vertical="center" wrapText="1"/>
      <protection hidden="1"/>
    </xf>
    <xf numFmtId="40" fontId="3" fillId="0" borderId="0" xfId="49" applyNumberFormat="1" applyFont="1" applyFill="1" applyAlignment="1" applyProtection="1">
      <alignment horizontal="left" vertical="center"/>
      <protection hidden="1"/>
    </xf>
    <xf numFmtId="40" fontId="19" fillId="0" borderId="0" xfId="49" applyNumberFormat="1"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3" fillId="39" borderId="0" xfId="0" applyFont="1" applyFill="1" applyBorder="1" applyAlignment="1">
      <alignment vertical="center" shrinkToFit="1"/>
    </xf>
    <xf numFmtId="0" fontId="3" fillId="0" borderId="0" xfId="0" applyFont="1" applyAlignment="1">
      <alignment vertical="center" shrinkToFit="1"/>
    </xf>
    <xf numFmtId="0" fontId="3" fillId="0" borderId="0" xfId="0" applyFont="1" applyFill="1" applyAlignment="1">
      <alignment horizontal="center" vertical="center" shrinkToFit="1"/>
    </xf>
    <xf numFmtId="0" fontId="3" fillId="33" borderId="0" xfId="0" applyFont="1" applyFill="1" applyAlignment="1">
      <alignment horizontal="center" vertical="center" shrinkToFit="1"/>
    </xf>
    <xf numFmtId="0" fontId="3" fillId="0" borderId="0" xfId="0" applyFont="1" applyAlignment="1">
      <alignment horizontal="left" vertical="center"/>
    </xf>
    <xf numFmtId="180" fontId="3" fillId="0" borderId="0" xfId="0" applyNumberFormat="1" applyFont="1" applyBorder="1" applyAlignment="1">
      <alignment horizontal="left" vertical="center"/>
    </xf>
    <xf numFmtId="0" fontId="3" fillId="0" borderId="0" xfId="0" applyFont="1" applyAlignment="1">
      <alignment horizontal="center" vertical="center"/>
    </xf>
    <xf numFmtId="0" fontId="3" fillId="35" borderId="0" xfId="0" applyFont="1" applyFill="1" applyAlignment="1">
      <alignment horizontal="center" vertical="center" shrinkToFit="1"/>
    </xf>
    <xf numFmtId="0" fontId="3" fillId="39" borderId="0" xfId="0" applyFont="1" applyFill="1" applyAlignment="1">
      <alignment vertical="center" shrinkToFit="1"/>
    </xf>
    <xf numFmtId="0" fontId="3" fillId="0" borderId="0" xfId="0" applyFont="1" applyBorder="1" applyAlignment="1">
      <alignment vertical="top" wrapText="1"/>
    </xf>
    <xf numFmtId="0" fontId="3"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3" fillId="3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center" vertical="center" shrinkToFit="1"/>
    </xf>
    <xf numFmtId="0" fontId="3" fillId="0" borderId="0" xfId="0" applyFont="1" applyBorder="1" applyAlignment="1">
      <alignment horizontal="left" vertical="center"/>
    </xf>
    <xf numFmtId="0" fontId="3" fillId="33" borderId="0" xfId="0" applyFont="1" applyFill="1" applyBorder="1" applyAlignment="1">
      <alignment horizontal="center" vertical="center"/>
    </xf>
    <xf numFmtId="49" fontId="3" fillId="33" borderId="0" xfId="0" applyNumberFormat="1" applyFont="1" applyFill="1" applyBorder="1" applyAlignment="1">
      <alignment horizontal="left" vertical="center"/>
    </xf>
    <xf numFmtId="0" fontId="3" fillId="35" borderId="0" xfId="0" applyFont="1" applyFill="1" applyAlignment="1">
      <alignment horizontal="left" vertical="center"/>
    </xf>
    <xf numFmtId="0" fontId="3" fillId="33" borderId="0" xfId="0" applyFont="1" applyFill="1" applyAlignment="1">
      <alignment horizontal="left" vertical="center" shrinkToFit="1"/>
    </xf>
    <xf numFmtId="0" fontId="3" fillId="0" borderId="0" xfId="0" applyFont="1" applyBorder="1" applyAlignment="1">
      <alignment horizontal="right" vertical="center"/>
    </xf>
    <xf numFmtId="0" fontId="3" fillId="7" borderId="0" xfId="0" applyFont="1" applyFill="1" applyAlignment="1">
      <alignment horizontal="left" vertical="center"/>
    </xf>
    <xf numFmtId="49" fontId="3" fillId="33" borderId="0" xfId="0" applyNumberFormat="1" applyFont="1" applyFill="1" applyAlignment="1">
      <alignment horizontal="left" vertical="center"/>
    </xf>
    <xf numFmtId="0" fontId="3" fillId="33" borderId="0" xfId="0" applyFont="1" applyFill="1" applyBorder="1" applyAlignment="1">
      <alignment horizontal="left" vertical="center" indent="3"/>
    </xf>
    <xf numFmtId="0" fontId="3" fillId="0" borderId="0" xfId="0" applyFont="1" applyBorder="1" applyAlignment="1">
      <alignment horizontal="left" vertical="center" wrapText="1"/>
    </xf>
    <xf numFmtId="0" fontId="3" fillId="0" borderId="0" xfId="0" applyFont="1" applyBorder="1" applyAlignment="1">
      <alignment horizontal="left" vertical="top" wrapText="1" inden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horizontal="left" vertical="center"/>
    </xf>
    <xf numFmtId="0" fontId="3" fillId="0" borderId="0" xfId="0" applyFont="1" applyAlignment="1">
      <alignment vertical="center"/>
    </xf>
    <xf numFmtId="177" fontId="3" fillId="33" borderId="0" xfId="0" applyNumberFormat="1" applyFont="1" applyFill="1" applyAlignment="1" applyProtection="1">
      <alignment horizontal="center" vertical="center"/>
      <protection locked="0"/>
    </xf>
    <xf numFmtId="0" fontId="3" fillId="0" borderId="0" xfId="0" applyFont="1" applyAlignment="1">
      <alignment horizontal="left" vertical="center" shrinkToFit="1"/>
    </xf>
    <xf numFmtId="49" fontId="3" fillId="33" borderId="11" xfId="0" applyNumberFormat="1"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2" fontId="3" fillId="33" borderId="0" xfId="0" applyNumberFormat="1" applyFont="1" applyFill="1" applyAlignment="1" applyProtection="1">
      <alignment horizontal="right" vertical="center"/>
      <protection locked="0"/>
    </xf>
    <xf numFmtId="0" fontId="3" fillId="3" borderId="0" xfId="0" applyFont="1" applyFill="1" applyAlignment="1" applyProtection="1">
      <alignment horizontal="center" vertical="center" shrinkToFit="1"/>
      <protection locked="0"/>
    </xf>
    <xf numFmtId="0" fontId="3" fillId="3" borderId="10" xfId="0" applyFont="1" applyFill="1" applyBorder="1" applyAlignment="1" applyProtection="1">
      <alignment vertical="center"/>
      <protection locked="0"/>
    </xf>
    <xf numFmtId="2" fontId="3" fillId="33" borderId="0" xfId="0" applyNumberFormat="1" applyFont="1" applyFill="1" applyAlignment="1" applyProtection="1">
      <alignment horizontal="center" vertical="center"/>
      <protection locked="0"/>
    </xf>
    <xf numFmtId="0" fontId="3" fillId="3" borderId="10" xfId="0" applyFont="1" applyFill="1" applyBorder="1" applyAlignment="1" applyProtection="1">
      <alignment horizontal="left" vertical="center"/>
      <protection locked="0"/>
    </xf>
    <xf numFmtId="0" fontId="3" fillId="3" borderId="0" xfId="0" applyFont="1" applyFill="1" applyAlignment="1" applyProtection="1">
      <alignment vertical="center" shrinkToFit="1"/>
      <protection locked="0"/>
    </xf>
    <xf numFmtId="0" fontId="3" fillId="3" borderId="11" xfId="0" applyFont="1" applyFill="1" applyBorder="1" applyAlignment="1" applyProtection="1">
      <alignment vertical="center"/>
      <protection locked="0"/>
    </xf>
    <xf numFmtId="0" fontId="3" fillId="3" borderId="10" xfId="0" applyFont="1" applyFill="1" applyBorder="1" applyAlignment="1" applyProtection="1">
      <alignment vertical="center" shrinkToFit="1"/>
      <protection locked="0"/>
    </xf>
    <xf numFmtId="0" fontId="3" fillId="0" borderId="10" xfId="0" applyFont="1" applyFill="1" applyBorder="1" applyAlignment="1">
      <alignment vertical="center"/>
    </xf>
    <xf numFmtId="0" fontId="3" fillId="33" borderId="0"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3"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3" fillId="0" borderId="12" xfId="0" applyFont="1" applyBorder="1" applyAlignment="1">
      <alignment horizontal="left" vertical="center"/>
    </xf>
    <xf numFmtId="0" fontId="0" fillId="0" borderId="12" xfId="0" applyBorder="1" applyAlignment="1">
      <alignment horizontal="left" vertical="center"/>
    </xf>
    <xf numFmtId="0" fontId="3" fillId="33" borderId="12" xfId="0" applyFont="1" applyFill="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3" fillId="0" borderId="12" xfId="0" applyFont="1" applyBorder="1" applyAlignment="1">
      <alignment horizontal="center" vertical="center"/>
    </xf>
    <xf numFmtId="0" fontId="3" fillId="3" borderId="0" xfId="0" applyFont="1" applyFill="1" applyAlignment="1" applyProtection="1">
      <alignment vertical="center"/>
      <protection locked="0"/>
    </xf>
    <xf numFmtId="185" fontId="3" fillId="33" borderId="10" xfId="0" applyNumberFormat="1" applyFont="1" applyFill="1" applyBorder="1" applyAlignment="1" applyProtection="1">
      <alignment horizontal="right" vertical="center"/>
      <protection locked="0"/>
    </xf>
    <xf numFmtId="0" fontId="3" fillId="35" borderId="11" xfId="0" applyFont="1" applyFill="1" applyBorder="1" applyAlignment="1" applyProtection="1">
      <alignment horizontal="left" vertical="center"/>
      <protection locked="0"/>
    </xf>
    <xf numFmtId="0" fontId="3" fillId="3" borderId="10" xfId="0" applyFont="1" applyFill="1" applyBorder="1" applyAlignment="1" applyProtection="1">
      <alignment horizontal="right" vertical="center"/>
      <protection locked="0"/>
    </xf>
    <xf numFmtId="0" fontId="3" fillId="0" borderId="0" xfId="0" applyFont="1" applyBorder="1" applyAlignment="1">
      <alignment horizontal="center" vertical="center"/>
    </xf>
    <xf numFmtId="2" fontId="3" fillId="0" borderId="10" xfId="0" applyNumberFormat="1" applyFont="1" applyFill="1" applyBorder="1" applyAlignment="1">
      <alignment horizontal="right" vertical="center"/>
    </xf>
    <xf numFmtId="0" fontId="3" fillId="35" borderId="11" xfId="0" applyFont="1" applyFill="1" applyBorder="1" applyAlignment="1" applyProtection="1">
      <alignment horizontal="left" vertical="center" shrinkToFit="1"/>
      <protection locked="0"/>
    </xf>
    <xf numFmtId="0" fontId="3" fillId="35" borderId="10" xfId="0" applyFont="1" applyFill="1" applyBorder="1" applyAlignment="1" applyProtection="1">
      <alignment horizontal="left" vertical="center"/>
      <protection locked="0"/>
    </xf>
    <xf numFmtId="0" fontId="3" fillId="33" borderId="0" xfId="0" applyFont="1" applyFill="1" applyAlignment="1" applyProtection="1">
      <alignment horizontal="center" vertical="center" shrinkToFit="1"/>
      <protection locked="0"/>
    </xf>
    <xf numFmtId="49" fontId="3" fillId="33" borderId="0" xfId="0" applyNumberFormat="1" applyFont="1" applyFill="1" applyAlignment="1" applyProtection="1">
      <alignment horizontal="center" vertical="center"/>
      <protection locked="0"/>
    </xf>
    <xf numFmtId="179" fontId="9" fillId="33" borderId="11" xfId="0" applyNumberFormat="1" applyFont="1" applyFill="1" applyBorder="1" applyAlignment="1" applyProtection="1">
      <alignment horizontal="left" vertical="center"/>
      <protection locked="0"/>
    </xf>
    <xf numFmtId="0" fontId="3" fillId="33" borderId="0" xfId="0" applyFont="1" applyFill="1" applyAlignment="1" applyProtection="1">
      <alignment horizontal="left" vertical="center" shrinkToFit="1"/>
      <protection locked="0"/>
    </xf>
    <xf numFmtId="0" fontId="3" fillId="0" borderId="11" xfId="0" applyFont="1" applyBorder="1" applyAlignment="1">
      <alignment horizontal="left" vertical="center"/>
    </xf>
    <xf numFmtId="185" fontId="3" fillId="35" borderId="0" xfId="0" applyNumberFormat="1" applyFont="1" applyFill="1" applyAlignment="1" applyProtection="1">
      <alignment horizontal="center" vertical="center"/>
      <protection locked="0"/>
    </xf>
    <xf numFmtId="2" fontId="3" fillId="0" borderId="0" xfId="0" applyNumberFormat="1" applyFont="1" applyFill="1" applyAlignment="1">
      <alignment horizontal="center" vertical="center"/>
    </xf>
    <xf numFmtId="185" fontId="3" fillId="33" borderId="0" xfId="0" applyNumberFormat="1" applyFont="1" applyFill="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6" fillId="0" borderId="48" xfId="0" applyFont="1" applyBorder="1" applyAlignment="1">
      <alignment vertical="center"/>
    </xf>
    <xf numFmtId="0" fontId="36" fillId="0" borderId="44" xfId="0" applyFont="1" applyBorder="1" applyAlignment="1">
      <alignment vertical="center"/>
    </xf>
    <xf numFmtId="0" fontId="3" fillId="7" borderId="0" xfId="0" applyFont="1" applyFill="1" applyAlignment="1" applyProtection="1">
      <alignment horizontal="left" vertical="center" shrinkToFit="1"/>
      <protection locked="0"/>
    </xf>
    <xf numFmtId="0" fontId="3" fillId="0" borderId="0" xfId="0" applyFont="1" applyBorder="1" applyAlignment="1" applyProtection="1">
      <alignment horizontal="center" vertical="center"/>
      <protection/>
    </xf>
    <xf numFmtId="49" fontId="3" fillId="33" borderId="0" xfId="0" applyNumberFormat="1" applyFont="1" applyFill="1" applyAlignment="1" applyProtection="1">
      <alignment horizontal="left" vertical="center"/>
      <protection locked="0"/>
    </xf>
    <xf numFmtId="49" fontId="3" fillId="33" borderId="10" xfId="0"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left" vertical="top" shrinkToFit="1"/>
      <protection locked="0"/>
    </xf>
    <xf numFmtId="186" fontId="3" fillId="33" borderId="0" xfId="0" applyNumberFormat="1" applyFont="1" applyFill="1" applyAlignment="1" applyProtection="1">
      <alignment horizontal="center" vertical="center"/>
      <protection locked="0"/>
    </xf>
    <xf numFmtId="0" fontId="3" fillId="33" borderId="11" xfId="0" applyFont="1" applyFill="1" applyBorder="1" applyAlignment="1" applyProtection="1">
      <alignment horizontal="left" vertical="center" shrinkToFit="1"/>
      <protection locked="0"/>
    </xf>
    <xf numFmtId="0" fontId="3" fillId="35" borderId="0" xfId="0" applyFont="1" applyFill="1" applyAlignment="1" applyProtection="1">
      <alignment horizontal="center" vertical="center" shrinkToFit="1"/>
      <protection locked="0"/>
    </xf>
    <xf numFmtId="0" fontId="13" fillId="0" borderId="31" xfId="0" applyFont="1" applyBorder="1" applyAlignment="1">
      <alignment horizontal="left" vertical="center" shrinkToFit="1"/>
    </xf>
    <xf numFmtId="0" fontId="37" fillId="0" borderId="49" xfId="0" applyFont="1" applyBorder="1" applyAlignment="1">
      <alignment vertical="center" wrapText="1"/>
    </xf>
    <xf numFmtId="0" fontId="37" fillId="0" borderId="45" xfId="0" applyFont="1" applyBorder="1" applyAlignment="1">
      <alignment vertical="center" wrapText="1"/>
    </xf>
    <xf numFmtId="0" fontId="37" fillId="0" borderId="50" xfId="0" applyFont="1" applyBorder="1" applyAlignment="1">
      <alignment vertical="center" wrapText="1"/>
    </xf>
    <xf numFmtId="0" fontId="32" fillId="0" borderId="0" xfId="0" applyFont="1" applyBorder="1" applyAlignment="1">
      <alignment vertical="center" shrinkToFit="1"/>
    </xf>
    <xf numFmtId="0" fontId="13" fillId="0" borderId="51" xfId="0" applyFont="1" applyBorder="1" applyAlignment="1">
      <alignment vertical="center"/>
    </xf>
    <xf numFmtId="0" fontId="13" fillId="0" borderId="52" xfId="0" applyFont="1" applyBorder="1" applyAlignment="1">
      <alignment vertical="center"/>
    </xf>
    <xf numFmtId="0" fontId="3" fillId="33" borderId="0" xfId="0" applyFont="1" applyFill="1" applyAlignment="1" applyProtection="1">
      <alignment horizontal="center" vertical="center"/>
      <protection locked="0"/>
    </xf>
    <xf numFmtId="0" fontId="31" fillId="0" borderId="53" xfId="0" applyFont="1" applyBorder="1" applyAlignment="1">
      <alignment vertical="center" shrinkToFit="1"/>
    </xf>
    <xf numFmtId="0" fontId="31" fillId="0" borderId="54" xfId="0" applyFont="1" applyBorder="1" applyAlignment="1">
      <alignment vertical="center" shrinkToFit="1"/>
    </xf>
    <xf numFmtId="0" fontId="31" fillId="0" borderId="55" xfId="0" applyFont="1" applyBorder="1" applyAlignment="1">
      <alignment vertical="center" shrinkToFit="1"/>
    </xf>
    <xf numFmtId="0" fontId="31" fillId="0" borderId="56" xfId="0" applyFont="1" applyBorder="1" applyAlignment="1">
      <alignment vertical="center" shrinkToFit="1"/>
    </xf>
    <xf numFmtId="0" fontId="13" fillId="0" borderId="34" xfId="0" applyFont="1" applyBorder="1" applyAlignment="1">
      <alignment vertical="center"/>
    </xf>
    <xf numFmtId="0" fontId="13" fillId="0" borderId="41" xfId="0" applyFont="1" applyBorder="1" applyAlignment="1">
      <alignment vertical="center"/>
    </xf>
    <xf numFmtId="0" fontId="9" fillId="0" borderId="31" xfId="0" applyFont="1" applyBorder="1" applyAlignment="1">
      <alignment vertical="center" wrapText="1" shrinkToFit="1"/>
    </xf>
    <xf numFmtId="0" fontId="13" fillId="0" borderId="12" xfId="0" applyFont="1" applyBorder="1" applyAlignment="1">
      <alignment vertical="center"/>
    </xf>
    <xf numFmtId="0" fontId="13" fillId="0" borderId="57" xfId="0" applyFont="1" applyBorder="1" applyAlignment="1">
      <alignment vertical="center"/>
    </xf>
    <xf numFmtId="0" fontId="13" fillId="0" borderId="0" xfId="0" applyFont="1" applyBorder="1" applyAlignment="1">
      <alignment vertical="center"/>
    </xf>
    <xf numFmtId="0" fontId="13" fillId="0" borderId="39" xfId="0" applyFont="1" applyBorder="1" applyAlignment="1">
      <alignment vertical="center"/>
    </xf>
    <xf numFmtId="0" fontId="13" fillId="0" borderId="10"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shrinkToFit="1"/>
    </xf>
    <xf numFmtId="0" fontId="13" fillId="0" borderId="31" xfId="0" applyFont="1" applyBorder="1" applyAlignment="1">
      <alignment vertical="center" shrinkToFit="1"/>
    </xf>
    <xf numFmtId="0" fontId="13" fillId="0" borderId="31" xfId="0" applyFont="1" applyBorder="1" applyAlignment="1">
      <alignment vertical="center"/>
    </xf>
    <xf numFmtId="0" fontId="13" fillId="0" borderId="59" xfId="0" applyFont="1" applyBorder="1" applyAlignment="1">
      <alignment horizontal="right" vertical="center" shrinkToFit="1"/>
    </xf>
    <xf numFmtId="0" fontId="13" fillId="0" borderId="31" xfId="0" applyFont="1" applyBorder="1" applyAlignment="1">
      <alignment horizontal="right" vertical="center" shrinkToFit="1"/>
    </xf>
    <xf numFmtId="0" fontId="3" fillId="0" borderId="59" xfId="0" applyFont="1" applyBorder="1" applyAlignment="1">
      <alignment vertical="center" wrapText="1"/>
    </xf>
    <xf numFmtId="0" fontId="3" fillId="0" borderId="31" xfId="0" applyFont="1" applyBorder="1" applyAlignment="1">
      <alignment vertical="center" wrapText="1"/>
    </xf>
    <xf numFmtId="0" fontId="3" fillId="0" borderId="60" xfId="0" applyFont="1" applyBorder="1" applyAlignment="1">
      <alignment vertical="center" wrapText="1"/>
    </xf>
    <xf numFmtId="0" fontId="3" fillId="0" borderId="47" xfId="0" applyFont="1" applyBorder="1" applyAlignment="1">
      <alignment vertical="center" wrapText="1"/>
    </xf>
    <xf numFmtId="0" fontId="32" fillId="0" borderId="59" xfId="0" applyFont="1" applyBorder="1" applyAlignment="1">
      <alignment vertical="center" shrinkToFit="1"/>
    </xf>
    <xf numFmtId="0" fontId="32" fillId="0" borderId="31" xfId="0" applyFont="1" applyBorder="1" applyAlignment="1">
      <alignment vertical="center" shrinkToFit="1"/>
    </xf>
    <xf numFmtId="0" fontId="32" fillId="0" borderId="41" xfId="0" applyFont="1" applyBorder="1" applyAlignment="1">
      <alignment vertical="center" shrinkToFit="1"/>
    </xf>
    <xf numFmtId="0" fontId="32" fillId="0" borderId="59" xfId="0" applyFont="1" applyBorder="1" applyAlignment="1">
      <alignment vertical="center"/>
    </xf>
    <xf numFmtId="0" fontId="32" fillId="0" borderId="31" xfId="0" applyFont="1" applyBorder="1" applyAlignment="1">
      <alignment vertical="center"/>
    </xf>
    <xf numFmtId="0" fontId="32" fillId="0" borderId="41" xfId="0" applyFont="1" applyBorder="1" applyAlignment="1">
      <alignment vertical="center"/>
    </xf>
    <xf numFmtId="0" fontId="13" fillId="0" borderId="51" xfId="0" applyFont="1" applyBorder="1" applyAlignment="1">
      <alignment horizontal="left" vertical="center" shrinkToFit="1"/>
    </xf>
    <xf numFmtId="0" fontId="13" fillId="0" borderId="61" xfId="0" applyFont="1" applyBorder="1" applyAlignment="1">
      <alignment horizontal="right" vertical="center" shrinkToFit="1"/>
    </xf>
    <xf numFmtId="0" fontId="13" fillId="0" borderId="51" xfId="0" applyFont="1" applyBorder="1" applyAlignment="1">
      <alignment horizontal="right" vertical="center" shrinkToFit="1"/>
    </xf>
    <xf numFmtId="0" fontId="9" fillId="0" borderId="32" xfId="0" applyFont="1" applyBorder="1" applyAlignment="1">
      <alignment vertical="center" shrinkToFit="1"/>
    </xf>
    <xf numFmtId="0" fontId="9" fillId="0" borderId="62" xfId="0" applyFont="1" applyBorder="1" applyAlignment="1">
      <alignment vertical="center" shrinkToFit="1"/>
    </xf>
    <xf numFmtId="0" fontId="13" fillId="0" borderId="11" xfId="0" applyFont="1" applyBorder="1" applyAlignment="1">
      <alignment vertical="center"/>
    </xf>
    <xf numFmtId="0" fontId="13" fillId="0" borderId="62" xfId="0" applyFont="1" applyBorder="1" applyAlignment="1">
      <alignment vertical="center"/>
    </xf>
    <xf numFmtId="0" fontId="9" fillId="0" borderId="31" xfId="0" applyFont="1" applyBorder="1" applyAlignment="1">
      <alignment vertical="center"/>
    </xf>
    <xf numFmtId="0" fontId="36" fillId="0" borderId="63" xfId="0" applyFont="1" applyBorder="1" applyAlignment="1">
      <alignment vertical="center" wrapText="1"/>
    </xf>
    <xf numFmtId="0" fontId="36" fillId="0" borderId="64" xfId="0" applyFont="1" applyBorder="1" applyAlignment="1">
      <alignment vertical="center" wrapText="1"/>
    </xf>
    <xf numFmtId="0" fontId="36" fillId="0" borderId="27" xfId="0" applyFont="1" applyBorder="1" applyAlignment="1">
      <alignment vertical="center" wrapText="1"/>
    </xf>
    <xf numFmtId="0" fontId="36" fillId="0" borderId="0" xfId="0" applyFont="1" applyBorder="1" applyAlignment="1">
      <alignment vertical="center" wrapText="1"/>
    </xf>
    <xf numFmtId="0" fontId="36" fillId="0" borderId="28" xfId="0" applyFont="1" applyBorder="1" applyAlignment="1">
      <alignment vertical="center" wrapText="1"/>
    </xf>
    <xf numFmtId="0" fontId="36" fillId="0" borderId="29" xfId="0" applyFont="1" applyBorder="1" applyAlignment="1">
      <alignment vertical="center" wrapText="1"/>
    </xf>
    <xf numFmtId="0" fontId="32" fillId="0" borderId="65" xfId="0" applyFont="1" applyBorder="1" applyAlignment="1">
      <alignment vertical="center" wrapText="1" shrinkToFit="1"/>
    </xf>
    <xf numFmtId="0" fontId="32" fillId="0" borderId="66" xfId="0" applyFont="1" applyBorder="1" applyAlignment="1">
      <alignment vertical="center" wrapText="1" shrinkToFit="1"/>
    </xf>
    <xf numFmtId="0" fontId="31" fillId="0" borderId="25" xfId="0" applyFont="1" applyBorder="1" applyAlignment="1">
      <alignment vertical="center" shrinkToFit="1"/>
    </xf>
    <xf numFmtId="0" fontId="31" fillId="0" borderId="26" xfId="0" applyFont="1" applyBorder="1" applyAlignment="1">
      <alignment vertical="center" shrinkToFit="1"/>
    </xf>
    <xf numFmtId="0" fontId="31" fillId="0" borderId="38" xfId="0" applyFont="1" applyBorder="1" applyAlignment="1">
      <alignment vertical="center" shrinkToFit="1"/>
    </xf>
    <xf numFmtId="0" fontId="32" fillId="0" borderId="67" xfId="0" applyFont="1" applyBorder="1" applyAlignment="1">
      <alignment vertical="center" wrapText="1" shrinkToFit="1"/>
    </xf>
    <xf numFmtId="0" fontId="32" fillId="0" borderId="68" xfId="0" applyFont="1" applyBorder="1" applyAlignment="1">
      <alignment vertical="center" wrapText="1" shrinkToFit="1"/>
    </xf>
    <xf numFmtId="0" fontId="3" fillId="0" borderId="31" xfId="0" applyFont="1" applyBorder="1" applyAlignment="1">
      <alignment horizontal="left" vertical="center"/>
    </xf>
    <xf numFmtId="0" fontId="3" fillId="0" borderId="41" xfId="0" applyFont="1" applyBorder="1" applyAlignment="1">
      <alignment horizontal="left" vertical="center"/>
    </xf>
    <xf numFmtId="0" fontId="13" fillId="0" borderId="59" xfId="0" applyFont="1" applyBorder="1" applyAlignment="1">
      <alignment horizontal="left" vertical="center" wrapText="1" shrinkToFit="1"/>
    </xf>
    <xf numFmtId="0" fontId="13" fillId="0" borderId="31" xfId="0" applyFont="1" applyBorder="1" applyAlignment="1">
      <alignment horizontal="left" vertical="center" wrapText="1" shrinkToFit="1"/>
    </xf>
    <xf numFmtId="185" fontId="3" fillId="35" borderId="0" xfId="0" applyNumberFormat="1" applyFont="1" applyFill="1"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3" fillId="33" borderId="10" xfId="0" applyFont="1" applyFill="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3" fillId="0" borderId="47" xfId="0" applyFont="1" applyBorder="1" applyAlignment="1">
      <alignment vertical="center"/>
    </xf>
    <xf numFmtId="0" fontId="3" fillId="0" borderId="69" xfId="0" applyFont="1" applyBorder="1" applyAlignment="1">
      <alignment vertical="center"/>
    </xf>
    <xf numFmtId="0" fontId="3" fillId="3" borderId="0" xfId="0" applyFont="1" applyFill="1" applyBorder="1" applyAlignment="1">
      <alignment vertical="center"/>
    </xf>
    <xf numFmtId="0" fontId="0" fillId="0" borderId="0" xfId="0" applyAlignment="1">
      <alignment vertical="center"/>
    </xf>
    <xf numFmtId="0" fontId="3" fillId="35" borderId="11" xfId="0" applyFont="1" applyFill="1" applyBorder="1" applyAlignment="1">
      <alignment horizontal="center" vertical="center"/>
    </xf>
    <xf numFmtId="0" fontId="3" fillId="33" borderId="12"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 borderId="10" xfId="0" applyFont="1" applyFill="1" applyBorder="1" applyAlignment="1">
      <alignment vertical="center"/>
    </xf>
    <xf numFmtId="0" fontId="3" fillId="0" borderId="12" xfId="0" applyFont="1" applyFill="1" applyBorder="1" applyAlignment="1">
      <alignment horizontal="left" vertical="center"/>
    </xf>
    <xf numFmtId="0" fontId="3" fillId="3" borderId="0" xfId="0" applyFont="1" applyFill="1" applyBorder="1" applyAlignment="1">
      <alignment horizontal="left" vertical="center"/>
    </xf>
    <xf numFmtId="0" fontId="0" fillId="0" borderId="0" xfId="0" applyBorder="1" applyAlignment="1">
      <alignment vertical="center"/>
    </xf>
    <xf numFmtId="0" fontId="3" fillId="3" borderId="10" xfId="0" applyFont="1" applyFill="1" applyBorder="1" applyAlignment="1">
      <alignment horizontal="left" vertical="center"/>
    </xf>
    <xf numFmtId="0" fontId="0" fillId="0" borderId="10" xfId="0" applyBorder="1" applyAlignment="1">
      <alignment horizontal="left" vertical="center"/>
    </xf>
    <xf numFmtId="0" fontId="3" fillId="33" borderId="11" xfId="0" applyFont="1" applyFill="1" applyBorder="1" applyAlignment="1">
      <alignment horizontal="left" vertical="center" shrinkToFit="1"/>
    </xf>
    <xf numFmtId="0" fontId="3" fillId="3" borderId="0" xfId="0" applyFont="1" applyFill="1" applyAlignment="1">
      <alignment vertical="center"/>
    </xf>
    <xf numFmtId="0" fontId="3" fillId="35" borderId="10" xfId="0" applyFont="1" applyFill="1" applyBorder="1" applyAlignment="1">
      <alignment horizontal="center" vertical="top" shrinkToFit="1"/>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0" xfId="0" applyFont="1" applyFill="1" applyBorder="1" applyAlignment="1">
      <alignment horizontal="left" vertical="center"/>
    </xf>
    <xf numFmtId="180" fontId="3" fillId="0" borderId="0" xfId="0" applyNumberFormat="1" applyFont="1" applyAlignment="1">
      <alignment horizontal="left" vertical="center"/>
    </xf>
    <xf numFmtId="0" fontId="3" fillId="0" borderId="11" xfId="0" applyFont="1" applyBorder="1" applyAlignment="1">
      <alignment vertical="center"/>
    </xf>
    <xf numFmtId="0" fontId="0" fillId="0" borderId="11" xfId="0" applyBorder="1" applyAlignment="1">
      <alignment vertical="center"/>
    </xf>
    <xf numFmtId="0" fontId="3" fillId="35" borderId="11" xfId="0" applyFont="1" applyFill="1" applyBorder="1" applyAlignment="1">
      <alignment horizontal="left" vertical="center" shrinkToFit="1"/>
    </xf>
    <xf numFmtId="0" fontId="0" fillId="0" borderId="11" xfId="0" applyBorder="1" applyAlignment="1">
      <alignment horizontal="left" vertical="center" shrinkToFit="1"/>
    </xf>
    <xf numFmtId="0" fontId="3" fillId="3" borderId="11" xfId="0" applyFont="1" applyFill="1" applyBorder="1" applyAlignment="1">
      <alignment horizontal="left" vertical="center"/>
    </xf>
    <xf numFmtId="0" fontId="3" fillId="33" borderId="11" xfId="0" applyFont="1" applyFill="1" applyBorder="1" applyAlignment="1">
      <alignment horizontal="left" vertical="center"/>
    </xf>
    <xf numFmtId="0" fontId="3" fillId="0" borderId="10" xfId="0" applyFont="1" applyBorder="1" applyAlignment="1">
      <alignment horizontal="left" vertical="center"/>
    </xf>
    <xf numFmtId="49" fontId="3" fillId="33" borderId="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0" borderId="0" xfId="0" applyFont="1" applyBorder="1" applyAlignment="1">
      <alignment vertical="center"/>
    </xf>
    <xf numFmtId="2" fontId="3" fillId="33" borderId="0" xfId="0" applyNumberFormat="1" applyFont="1" applyFill="1" applyBorder="1" applyAlignment="1">
      <alignment horizontal="center" vertical="center"/>
    </xf>
    <xf numFmtId="185" fontId="3" fillId="33" borderId="0" xfId="0" applyNumberFormat="1" applyFont="1" applyFill="1" applyBorder="1" applyAlignment="1">
      <alignment horizontal="right" vertical="center"/>
    </xf>
    <xf numFmtId="0" fontId="3" fillId="0" borderId="0" xfId="0" applyFont="1" applyBorder="1" applyAlignment="1">
      <alignment vertical="top"/>
    </xf>
    <xf numFmtId="0" fontId="3" fillId="33" borderId="0" xfId="0" applyFont="1" applyFill="1" applyBorder="1" applyAlignment="1">
      <alignment horizontal="center" vertical="center" shrinkToFit="1"/>
    </xf>
    <xf numFmtId="0" fontId="3" fillId="0" borderId="0" xfId="0" applyFont="1" applyAlignment="1">
      <alignment vertical="center"/>
    </xf>
    <xf numFmtId="0" fontId="3" fillId="33" borderId="0" xfId="0" applyFont="1" applyFill="1" applyAlignment="1">
      <alignment vertical="center" shrinkToFit="1"/>
    </xf>
    <xf numFmtId="0" fontId="3" fillId="0" borderId="0" xfId="0" applyFont="1" applyAlignment="1">
      <alignment vertical="top"/>
    </xf>
    <xf numFmtId="180" fontId="3" fillId="0" borderId="0" xfId="0" applyNumberFormat="1" applyFont="1" applyFill="1" applyAlignment="1">
      <alignment vertical="justify" shrinkToFit="1"/>
    </xf>
    <xf numFmtId="180" fontId="3" fillId="0" borderId="0" xfId="0" applyNumberFormat="1" applyFont="1" applyFill="1" applyAlignment="1">
      <alignment vertical="center" shrinkToFit="1"/>
    </xf>
    <xf numFmtId="180" fontId="3" fillId="0" borderId="0" xfId="0" applyNumberFormat="1" applyFont="1" applyFill="1" applyBorder="1" applyAlignment="1">
      <alignment vertical="center" shrinkToFit="1"/>
    </xf>
    <xf numFmtId="0" fontId="3" fillId="35" borderId="14" xfId="0" applyFont="1" applyFill="1" applyBorder="1" applyAlignment="1">
      <alignment horizontal="left" vertical="center"/>
    </xf>
    <xf numFmtId="180" fontId="3" fillId="0" borderId="0" xfId="0" applyNumberFormat="1" applyFont="1" applyFill="1" applyAlignment="1">
      <alignment horizontal="center" vertical="center"/>
    </xf>
    <xf numFmtId="0" fontId="3" fillId="35" borderId="0" xfId="0" applyFont="1" applyFill="1" applyAlignment="1">
      <alignment horizontal="center" vertical="center"/>
    </xf>
    <xf numFmtId="180" fontId="3" fillId="0" borderId="0" xfId="0" applyNumberFormat="1" applyFont="1" applyFill="1" applyBorder="1" applyAlignment="1">
      <alignment horizontal="center" vertical="center" shrinkToFit="1"/>
    </xf>
    <xf numFmtId="180" fontId="0" fillId="0" borderId="0" xfId="0" applyNumberFormat="1" applyAlignment="1">
      <alignment horizontal="left" vertical="center"/>
    </xf>
    <xf numFmtId="0" fontId="6" fillId="0" borderId="0" xfId="0" applyFont="1" applyFill="1" applyAlignment="1">
      <alignment horizontal="left"/>
    </xf>
    <xf numFmtId="180" fontId="6" fillId="0" borderId="0" xfId="0" applyNumberFormat="1" applyFont="1" applyFill="1" applyAlignment="1">
      <alignment horizontal="center" shrinkToFit="1"/>
    </xf>
    <xf numFmtId="0" fontId="8" fillId="0" borderId="0" xfId="0" applyFont="1" applyAlignment="1">
      <alignment horizontal="center"/>
    </xf>
    <xf numFmtId="180" fontId="6" fillId="0" borderId="0" xfId="0" applyNumberFormat="1" applyFont="1" applyFill="1" applyAlignment="1">
      <alignment horizontal="left"/>
    </xf>
    <xf numFmtId="180" fontId="6" fillId="0" borderId="0" xfId="0" applyNumberFormat="1" applyFont="1" applyFill="1" applyAlignment="1">
      <alignment horizontal="left" shrinkToFit="1"/>
    </xf>
    <xf numFmtId="0" fontId="6" fillId="0" borderId="0" xfId="0" applyFont="1" applyAlignment="1">
      <alignment horizontal="left"/>
    </xf>
    <xf numFmtId="0" fontId="6" fillId="35" borderId="0" xfId="0" applyFont="1" applyFill="1" applyAlignment="1">
      <alignment horizontal="center"/>
    </xf>
    <xf numFmtId="0" fontId="3" fillId="0" borderId="0" xfId="0" applyFont="1" applyAlignment="1">
      <alignment vertical="center" wrapText="1"/>
    </xf>
    <xf numFmtId="0" fontId="0" fillId="0" borderId="0" xfId="0" applyFont="1" applyAlignment="1">
      <alignment vertical="center" wrapText="1"/>
    </xf>
    <xf numFmtId="0" fontId="0" fillId="0" borderId="37" xfId="0" applyFont="1" applyBorder="1" applyAlignment="1">
      <alignment vertical="center"/>
    </xf>
    <xf numFmtId="181" fontId="3" fillId="0" borderId="0" xfId="0" applyNumberFormat="1" applyFont="1" applyBorder="1" applyAlignment="1">
      <alignment horizontal="left" vertical="center"/>
    </xf>
    <xf numFmtId="181" fontId="3" fillId="0" borderId="0" xfId="0" applyNumberFormat="1" applyFont="1" applyAlignment="1">
      <alignment horizontal="center" vertical="center"/>
    </xf>
    <xf numFmtId="181" fontId="3" fillId="0" borderId="0" xfId="0" applyNumberFormat="1" applyFont="1" applyAlignment="1">
      <alignment horizontal="left" vertical="center"/>
    </xf>
    <xf numFmtId="181" fontId="3" fillId="0" borderId="0" xfId="0" applyNumberFormat="1" applyFont="1" applyBorder="1" applyAlignment="1">
      <alignment horizontal="center" vertical="center"/>
    </xf>
    <xf numFmtId="0" fontId="3" fillId="0" borderId="32" xfId="0" applyFont="1" applyBorder="1" applyAlignment="1">
      <alignment horizontal="left" vertical="center"/>
    </xf>
    <xf numFmtId="0" fontId="0" fillId="0" borderId="34" xfId="0" applyFont="1" applyBorder="1" applyAlignment="1">
      <alignment vertical="center"/>
    </xf>
    <xf numFmtId="0" fontId="9" fillId="0" borderId="33" xfId="0" applyFont="1" applyBorder="1" applyAlignment="1">
      <alignment horizontal="left" vertical="top"/>
    </xf>
    <xf numFmtId="0" fontId="0" fillId="0" borderId="35" xfId="0" applyFont="1" applyBorder="1" applyAlignment="1">
      <alignment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181" fontId="3" fillId="0" borderId="0" xfId="0" applyNumberFormat="1" applyFont="1" applyBorder="1" applyAlignment="1">
      <alignment horizontal="left" vertical="center" indent="3"/>
    </xf>
    <xf numFmtId="0" fontId="0" fillId="0" borderId="0" xfId="0" applyBorder="1" applyAlignment="1">
      <alignment vertical="center"/>
    </xf>
    <xf numFmtId="0" fontId="9" fillId="0" borderId="0" xfId="0" applyFont="1" applyBorder="1" applyAlignment="1">
      <alignment horizontal="left" vertical="top"/>
    </xf>
    <xf numFmtId="0" fontId="0" fillId="0" borderId="0" xfId="0" applyFont="1" applyBorder="1" applyAlignment="1">
      <alignment vertical="center"/>
    </xf>
    <xf numFmtId="181" fontId="3" fillId="33" borderId="0" xfId="0" applyNumberFormat="1" applyFont="1" applyFill="1" applyBorder="1" applyAlignment="1">
      <alignment horizontal="left" vertical="center"/>
    </xf>
    <xf numFmtId="181" fontId="3" fillId="33" borderId="0" xfId="0" applyNumberFormat="1" applyFont="1" applyFill="1" applyAlignment="1">
      <alignment horizontal="center" vertical="center" shrinkToFit="1"/>
    </xf>
    <xf numFmtId="0" fontId="3" fillId="0" borderId="0" xfId="0" applyFont="1" applyFill="1" applyBorder="1" applyAlignment="1">
      <alignment vertical="center"/>
    </xf>
    <xf numFmtId="181" fontId="3" fillId="0" borderId="0" xfId="0" applyNumberFormat="1" applyFont="1" applyFill="1" applyBorder="1" applyAlignment="1">
      <alignment horizontal="left" vertical="center"/>
    </xf>
    <xf numFmtId="0" fontId="3" fillId="38" borderId="10" xfId="0" applyFont="1" applyFill="1" applyBorder="1" applyAlignment="1">
      <alignment horizontal="center" vertical="center"/>
    </xf>
    <xf numFmtId="180" fontId="3" fillId="0" borderId="0" xfId="0" applyNumberFormat="1" applyFont="1" applyAlignment="1">
      <alignment horizontal="left" vertical="center" shrinkToFit="1"/>
    </xf>
    <xf numFmtId="0" fontId="3" fillId="0" borderId="10" xfId="0" applyFont="1" applyFill="1" applyBorder="1" applyAlignment="1">
      <alignment vertical="center"/>
    </xf>
    <xf numFmtId="182" fontId="3" fillId="0" borderId="0" xfId="0" applyNumberFormat="1" applyFont="1" applyAlignment="1">
      <alignment horizontal="center" vertical="center"/>
    </xf>
    <xf numFmtId="181" fontId="3" fillId="0" borderId="0" xfId="0" applyNumberFormat="1" applyFont="1" applyAlignment="1">
      <alignment horizontal="center" vertical="center" shrinkToFit="1"/>
    </xf>
    <xf numFmtId="183" fontId="3" fillId="0" borderId="10" xfId="0" applyNumberFormat="1" applyFont="1" applyBorder="1" applyAlignment="1">
      <alignment horizontal="center" vertical="center"/>
    </xf>
    <xf numFmtId="181" fontId="3" fillId="0" borderId="10" xfId="0" applyNumberFormat="1" applyFont="1" applyBorder="1" applyAlignment="1">
      <alignment horizontal="left" vertical="center"/>
    </xf>
    <xf numFmtId="182" fontId="3" fillId="0" borderId="10" xfId="0" applyNumberFormat="1" applyFont="1" applyBorder="1" applyAlignment="1">
      <alignment horizontal="center" vertical="center"/>
    </xf>
    <xf numFmtId="180" fontId="3" fillId="0" borderId="11" xfId="0" applyNumberFormat="1" applyFont="1" applyBorder="1" applyAlignment="1">
      <alignment horizontal="left" vertical="center" shrinkToFit="1"/>
    </xf>
    <xf numFmtId="0" fontId="3" fillId="0" borderId="0" xfId="0" applyFont="1" applyAlignment="1" quotePrefix="1">
      <alignment horizontal="center" vertical="center"/>
    </xf>
    <xf numFmtId="180" fontId="3" fillId="0" borderId="10" xfId="0" applyNumberFormat="1" applyFont="1" applyBorder="1" applyAlignment="1">
      <alignment horizontal="left" vertical="center"/>
    </xf>
    <xf numFmtId="180" fontId="3" fillId="0" borderId="11" xfId="0" applyNumberFormat="1" applyFont="1" applyBorder="1" applyAlignment="1">
      <alignment horizontal="center" vertical="center"/>
    </xf>
    <xf numFmtId="0" fontId="3" fillId="0" borderId="0" xfId="0" applyFont="1" applyFill="1" applyAlignment="1">
      <alignment vertical="center"/>
    </xf>
    <xf numFmtId="0" fontId="3" fillId="0" borderId="11" xfId="0" applyFont="1" applyFill="1" applyBorder="1" applyAlignment="1">
      <alignment vertical="center"/>
    </xf>
    <xf numFmtId="0" fontId="3" fillId="0" borderId="10" xfId="0" applyFont="1" applyFill="1" applyBorder="1" applyAlignment="1">
      <alignment vertical="center" shrinkToFit="1"/>
    </xf>
    <xf numFmtId="184" fontId="3" fillId="0" borderId="0" xfId="0" applyNumberFormat="1" applyFont="1" applyAlignment="1">
      <alignment horizontal="right" vertical="center"/>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0" fillId="0" borderId="0" xfId="0" applyAlignment="1">
      <alignment vertical="center" shrinkToFit="1"/>
    </xf>
    <xf numFmtId="0" fontId="3" fillId="0" borderId="11" xfId="0" applyFont="1" applyFill="1" applyBorder="1" applyAlignment="1">
      <alignment horizontal="right" vertical="center"/>
    </xf>
    <xf numFmtId="184" fontId="3" fillId="0" borderId="10" xfId="0" applyNumberFormat="1" applyFont="1" applyBorder="1" applyAlignment="1">
      <alignment horizontal="right" vertical="center"/>
    </xf>
    <xf numFmtId="180" fontId="3" fillId="0" borderId="11" xfId="0" applyNumberFormat="1" applyFont="1" applyBorder="1" applyAlignment="1">
      <alignment horizontal="left" vertical="center"/>
    </xf>
    <xf numFmtId="183" fontId="3" fillId="0" borderId="0" xfId="0" applyNumberFormat="1" applyFont="1" applyAlignment="1">
      <alignment horizontal="center" vertical="center"/>
    </xf>
    <xf numFmtId="180" fontId="3" fillId="0" borderId="10" xfId="0" applyNumberFormat="1" applyFont="1" applyBorder="1" applyAlignment="1">
      <alignment horizontal="center" vertical="top"/>
    </xf>
    <xf numFmtId="184" fontId="3" fillId="0" borderId="0" xfId="0" applyNumberFormat="1" applyFont="1" applyAlignment="1">
      <alignment horizontal="center" vertical="center"/>
    </xf>
    <xf numFmtId="0" fontId="3" fillId="0" borderId="12" xfId="0" applyFont="1" applyBorder="1" applyAlignment="1">
      <alignment vertical="center"/>
    </xf>
    <xf numFmtId="181" fontId="3" fillId="0" borderId="10" xfId="0" applyNumberFormat="1" applyFont="1" applyBorder="1" applyAlignment="1">
      <alignment horizontal="left" vertical="center" shrinkToFit="1"/>
    </xf>
    <xf numFmtId="180" fontId="3" fillId="0" borderId="10" xfId="0" applyNumberFormat="1" applyFont="1" applyBorder="1" applyAlignment="1">
      <alignment horizontal="left" vertical="top" shrinkToFit="1"/>
    </xf>
    <xf numFmtId="180" fontId="3" fillId="0" borderId="0" xfId="0" applyNumberFormat="1" applyFont="1" applyAlignment="1">
      <alignment horizontal="center" vertical="center"/>
    </xf>
    <xf numFmtId="179" fontId="3" fillId="0" borderId="11" xfId="0" applyNumberFormat="1" applyFont="1" applyBorder="1" applyAlignment="1">
      <alignment horizontal="left" vertical="center"/>
    </xf>
    <xf numFmtId="181" fontId="3" fillId="0" borderId="0" xfId="0" applyNumberFormat="1" applyFont="1" applyAlignment="1">
      <alignment horizontal="left" vertical="center" shrinkToFit="1"/>
    </xf>
    <xf numFmtId="0" fontId="0" fillId="0" borderId="0" xfId="0" applyAlignment="1">
      <alignment horizontal="center" vertical="center"/>
    </xf>
    <xf numFmtId="0" fontId="13" fillId="0" borderId="0" xfId="0" applyFont="1" applyBorder="1" applyAlignment="1">
      <alignment horizontal="left" vertical="center"/>
    </xf>
    <xf numFmtId="180" fontId="13" fillId="0" borderId="0" xfId="0" applyNumberFormat="1" applyFont="1" applyBorder="1" applyAlignment="1">
      <alignment horizontal="left" vertical="center"/>
    </xf>
    <xf numFmtId="0" fontId="0" fillId="0" borderId="0" xfId="0" applyAlignment="1">
      <alignment horizontal="left" vertical="center"/>
    </xf>
    <xf numFmtId="0" fontId="18" fillId="0" borderId="0" xfId="65" applyNumberFormat="1" applyFont="1" applyFill="1" applyBorder="1" applyAlignment="1" applyProtection="1">
      <alignment horizontal="left"/>
      <protection hidden="1"/>
    </xf>
    <xf numFmtId="0" fontId="0" fillId="0" borderId="0" xfId="0" applyAlignment="1">
      <alignment horizontal="left"/>
    </xf>
    <xf numFmtId="0" fontId="11" fillId="0" borderId="0" xfId="0" applyNumberFormat="1" applyFont="1" applyFill="1" applyBorder="1" applyAlignment="1" applyProtection="1">
      <alignment horizontal="center"/>
      <protection hidden="1"/>
    </xf>
    <xf numFmtId="0" fontId="0" fillId="0" borderId="0" xfId="0" applyAlignment="1">
      <alignment/>
    </xf>
    <xf numFmtId="0" fontId="18" fillId="0" borderId="0" xfId="65" applyNumberFormat="1" applyFont="1" applyFill="1" applyBorder="1" applyAlignment="1" applyProtection="1">
      <alignment horizontal="center"/>
      <protection hidden="1"/>
    </xf>
    <xf numFmtId="0" fontId="15"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1" fillId="0" borderId="0" xfId="0" applyFont="1" applyFill="1" applyAlignment="1" applyProtection="1">
      <alignment horizontal="center"/>
      <protection hidden="1"/>
    </xf>
    <xf numFmtId="0" fontId="11" fillId="35" borderId="0" xfId="0" applyFont="1" applyFill="1" applyAlignment="1" applyProtection="1">
      <alignment horizontal="center"/>
      <protection locked="0"/>
    </xf>
    <xf numFmtId="0" fontId="13" fillId="3" borderId="0" xfId="0" applyFont="1" applyFill="1" applyAlignment="1">
      <alignment horizontal="right" vertical="center"/>
    </xf>
    <xf numFmtId="0" fontId="13" fillId="33" borderId="0" xfId="0" applyFont="1" applyFill="1" applyAlignment="1">
      <alignment horizontal="center" vertical="center"/>
    </xf>
    <xf numFmtId="179" fontId="3" fillId="0" borderId="0" xfId="0" applyNumberFormat="1" applyFont="1" applyBorder="1" applyAlignment="1">
      <alignment horizontal="center" vertical="center"/>
    </xf>
    <xf numFmtId="0" fontId="3" fillId="37" borderId="0" xfId="0" applyFont="1" applyFill="1" applyAlignment="1">
      <alignment/>
    </xf>
    <xf numFmtId="183" fontId="13" fillId="0" borderId="0" xfId="0" applyNumberFormat="1" applyFont="1" applyFill="1" applyBorder="1" applyAlignment="1">
      <alignment horizontal="right" vertical="center"/>
    </xf>
    <xf numFmtId="38" fontId="13" fillId="0" borderId="0" xfId="49" applyFont="1" applyAlignment="1">
      <alignment horizontal="right" vertical="center"/>
    </xf>
    <xf numFmtId="0" fontId="13" fillId="0" borderId="0" xfId="0" applyFont="1" applyAlignment="1">
      <alignment horizontal="right" vertical="center"/>
    </xf>
    <xf numFmtId="177" fontId="13" fillId="33" borderId="0" xfId="49" applyNumberFormat="1" applyFont="1" applyFill="1" applyAlignment="1">
      <alignment horizontal="right" vertical="center" shrinkToFit="1"/>
    </xf>
    <xf numFmtId="0" fontId="13" fillId="33" borderId="0" xfId="0" applyFont="1" applyFill="1" applyAlignment="1">
      <alignment horizontal="right" vertical="center" shrinkToFit="1"/>
    </xf>
    <xf numFmtId="0" fontId="13" fillId="33" borderId="10" xfId="0" applyFont="1" applyFill="1" applyBorder="1" applyAlignment="1">
      <alignment horizontal="center" vertical="center"/>
    </xf>
    <xf numFmtId="0" fontId="3" fillId="37" borderId="0" xfId="0" applyFont="1" applyFill="1" applyBorder="1" applyAlignment="1">
      <alignment vertical="center"/>
    </xf>
    <xf numFmtId="0" fontId="3" fillId="37" borderId="0" xfId="65" applyFont="1" applyFill="1" applyBorder="1" applyAlignment="1" applyProtection="1">
      <alignment vertical="center"/>
      <protection hidden="1" locked="0"/>
    </xf>
    <xf numFmtId="0" fontId="13" fillId="37" borderId="0" xfId="0" applyFont="1" applyFill="1" applyAlignment="1">
      <alignment horizontal="center" vertical="center"/>
    </xf>
    <xf numFmtId="0" fontId="13" fillId="37" borderId="0" xfId="0" applyFont="1" applyFill="1" applyAlignment="1">
      <alignment vertical="center"/>
    </xf>
    <xf numFmtId="0" fontId="13" fillId="0" borderId="0" xfId="0" applyFont="1" applyAlignment="1">
      <alignment vertical="center"/>
    </xf>
    <xf numFmtId="49" fontId="13" fillId="37" borderId="0" xfId="0" applyNumberFormat="1" applyFont="1" applyFill="1" applyAlignment="1">
      <alignment vertical="center"/>
    </xf>
    <xf numFmtId="49" fontId="13" fillId="0" borderId="0" xfId="0" applyNumberFormat="1" applyFont="1" applyAlignment="1">
      <alignment vertical="center"/>
    </xf>
    <xf numFmtId="177" fontId="13" fillId="0" borderId="0" xfId="49" applyNumberFormat="1" applyFont="1" applyFill="1" applyAlignment="1">
      <alignment horizontal="right" vertical="center" shrinkToFit="1"/>
    </xf>
    <xf numFmtId="0" fontId="3" fillId="33" borderId="0" xfId="0" applyFont="1" applyFill="1" applyAlignment="1" applyProtection="1">
      <alignment horizontal="center" vertical="center" shrinkToFit="1"/>
      <protection hidden="1"/>
    </xf>
    <xf numFmtId="0" fontId="3" fillId="37" borderId="0" xfId="65" applyFont="1" applyFill="1" applyBorder="1" applyAlignment="1" applyProtection="1">
      <alignment vertical="center"/>
      <protection hidden="1"/>
    </xf>
    <xf numFmtId="49" fontId="3" fillId="37" borderId="0" xfId="0" applyNumberFormat="1" applyFont="1" applyFill="1" applyAlignment="1" applyProtection="1">
      <alignment vertical="center"/>
      <protection hidden="1" locked="0"/>
    </xf>
    <xf numFmtId="0" fontId="9" fillId="0" borderId="0" xfId="0" applyFont="1" applyAlignment="1">
      <alignment vertical="center"/>
    </xf>
    <xf numFmtId="0" fontId="3" fillId="37" borderId="0" xfId="0" applyFont="1" applyFill="1" applyAlignment="1" applyProtection="1">
      <alignment horizontal="left" vertical="center"/>
      <protection hidden="1"/>
    </xf>
    <xf numFmtId="0" fontId="3" fillId="37" borderId="0" xfId="0" applyFont="1" applyFill="1" applyAlignment="1" applyProtection="1">
      <alignment vertical="center"/>
      <protection hidden="1" locked="0"/>
    </xf>
    <xf numFmtId="0" fontId="3" fillId="37" borderId="0" xfId="0" applyFont="1" applyFill="1" applyAlignment="1" applyProtection="1">
      <alignment vertical="center"/>
      <protection hidden="1"/>
    </xf>
    <xf numFmtId="0" fontId="3" fillId="33" borderId="0" xfId="0" applyFont="1" applyFill="1" applyAlignment="1" applyProtection="1">
      <alignment horizontal="center" vertical="center"/>
      <protection hidden="1"/>
    </xf>
    <xf numFmtId="0" fontId="3" fillId="0" borderId="0" xfId="65" applyFont="1" applyFill="1" applyBorder="1" applyAlignment="1" applyProtection="1">
      <alignment horizontal="left" vertical="center" wrapText="1"/>
      <protection hidden="1"/>
    </xf>
    <xf numFmtId="0" fontId="13" fillId="0" borderId="0"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3" fillId="37" borderId="0" xfId="0" applyFont="1" applyFill="1" applyAlignment="1" applyProtection="1">
      <alignment horizontal="left" vertical="center"/>
      <protection hidden="1" locked="0"/>
    </xf>
    <xf numFmtId="180" fontId="0" fillId="0" borderId="0" xfId="0" applyNumberFormat="1" applyAlignment="1">
      <alignment horizontal="left"/>
    </xf>
    <xf numFmtId="2" fontId="3" fillId="33" borderId="0" xfId="0" applyNumberFormat="1" applyFont="1" applyFill="1" applyAlignment="1">
      <alignment horizontal="right" vertical="center"/>
    </xf>
    <xf numFmtId="0" fontId="3" fillId="33" borderId="0" xfId="0" applyFont="1" applyFill="1" applyAlignment="1">
      <alignment horizontal="center" vertical="center"/>
    </xf>
    <xf numFmtId="0" fontId="3" fillId="33" borderId="0" xfId="0" applyFont="1" applyFill="1" applyBorder="1" applyAlignment="1">
      <alignment horizontal="right" vertical="center"/>
    </xf>
    <xf numFmtId="0" fontId="3" fillId="37" borderId="0" xfId="0" applyFont="1" applyFill="1" applyAlignment="1">
      <alignment vertical="center"/>
    </xf>
    <xf numFmtId="0" fontId="13" fillId="37" borderId="0" xfId="0" applyFont="1" applyFill="1" applyBorder="1" applyAlignment="1">
      <alignment horizontal="center" vertical="center"/>
    </xf>
    <xf numFmtId="0" fontId="9" fillId="34" borderId="32" xfId="0" applyFont="1" applyFill="1" applyBorder="1" applyAlignment="1">
      <alignment horizontal="center" vertical="center"/>
    </xf>
    <xf numFmtId="0" fontId="0" fillId="34" borderId="34" xfId="0" applyFill="1" applyBorder="1" applyAlignment="1">
      <alignment horizontal="center" vertical="center"/>
    </xf>
    <xf numFmtId="0" fontId="9" fillId="34" borderId="11" xfId="0" applyFont="1" applyFill="1" applyBorder="1" applyAlignment="1">
      <alignment horizontal="center" vertical="center"/>
    </xf>
    <xf numFmtId="0" fontId="9" fillId="34" borderId="34" xfId="0" applyFont="1" applyFill="1" applyBorder="1" applyAlignment="1">
      <alignment horizontal="center" vertical="center"/>
    </xf>
    <xf numFmtId="0" fontId="9" fillId="34" borderId="32" xfId="0" applyFont="1" applyFill="1" applyBorder="1" applyAlignment="1" quotePrefix="1">
      <alignment horizontal="center" vertical="center"/>
    </xf>
    <xf numFmtId="0" fontId="9" fillId="34" borderId="34" xfId="0" applyFont="1" applyFill="1" applyBorder="1" applyAlignment="1" quotePrefix="1">
      <alignment horizontal="center" vertical="center"/>
    </xf>
    <xf numFmtId="0" fontId="9" fillId="34" borderId="36" xfId="0" applyFont="1" applyFill="1" applyBorder="1" applyAlignment="1">
      <alignment horizontal="center" vertical="center"/>
    </xf>
    <xf numFmtId="0" fontId="9" fillId="34" borderId="37" xfId="0" applyFont="1" applyFill="1" applyBorder="1" applyAlignment="1">
      <alignment horizontal="center" vertical="center"/>
    </xf>
    <xf numFmtId="0" fontId="9" fillId="34" borderId="33" xfId="0" applyFont="1"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9" fillId="34" borderId="35"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24"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Fill="1" applyAlignment="1">
      <alignment horizontal="left" vertical="center"/>
    </xf>
    <xf numFmtId="0" fontId="3" fillId="0" borderId="0" xfId="0" applyNumberFormat="1" applyFont="1" applyFill="1" applyBorder="1" applyAlignment="1">
      <alignment horizontal="left" vertical="center"/>
    </xf>
    <xf numFmtId="0" fontId="3" fillId="35" borderId="12" xfId="0" applyFont="1" applyFill="1" applyBorder="1" applyAlignment="1">
      <alignment horizontal="left" vertical="center" shrinkToFit="1"/>
    </xf>
    <xf numFmtId="0" fontId="3" fillId="35" borderId="10" xfId="0" applyFont="1" applyFill="1" applyBorder="1" applyAlignment="1">
      <alignment horizontal="left" vertical="center" shrinkToFit="1"/>
    </xf>
    <xf numFmtId="0" fontId="3" fillId="35" borderId="0" xfId="0" applyFont="1" applyFill="1" applyBorder="1" applyAlignment="1">
      <alignment horizontal="left" vertical="center" shrinkToFit="1"/>
    </xf>
    <xf numFmtId="0" fontId="3" fillId="35" borderId="0" xfId="0" applyFont="1" applyFill="1" applyBorder="1" applyAlignment="1">
      <alignment vertical="center" shrinkToFit="1"/>
    </xf>
    <xf numFmtId="179" fontId="3" fillId="35" borderId="11" xfId="0" applyNumberFormat="1" applyFont="1" applyFill="1" applyBorder="1" applyAlignment="1">
      <alignment horizontal="center" vertical="center"/>
    </xf>
    <xf numFmtId="177" fontId="3" fillId="35" borderId="10" xfId="49" applyNumberFormat="1" applyFont="1" applyFill="1" applyBorder="1" applyAlignment="1">
      <alignment vertical="top"/>
    </xf>
    <xf numFmtId="180" fontId="3" fillId="0" borderId="10" xfId="0" applyNumberFormat="1" applyFont="1" applyBorder="1" applyAlignment="1">
      <alignment horizontal="left" vertical="top"/>
    </xf>
    <xf numFmtId="180" fontId="3" fillId="3" borderId="0" xfId="0" applyNumberFormat="1" applyFont="1" applyFill="1" applyBorder="1" applyAlignment="1">
      <alignment vertical="center"/>
    </xf>
    <xf numFmtId="0" fontId="3" fillId="33" borderId="12" xfId="0" applyFont="1" applyFill="1" applyBorder="1" applyAlignment="1">
      <alignment/>
    </xf>
    <xf numFmtId="0" fontId="13" fillId="3" borderId="0" xfId="0" applyFont="1" applyFill="1" applyAlignment="1">
      <alignment horizontal="center" vertical="center" shrinkToFit="1"/>
    </xf>
    <xf numFmtId="180" fontId="3" fillId="0" borderId="0" xfId="0" applyNumberFormat="1" applyFont="1" applyFill="1" applyBorder="1" applyAlignment="1">
      <alignment horizontal="center" vertical="center"/>
    </xf>
    <xf numFmtId="0" fontId="10" fillId="0" borderId="0" xfId="0" applyFont="1" applyAlignment="1">
      <alignment horizontal="left" vertical="center"/>
    </xf>
    <xf numFmtId="0" fontId="13" fillId="35" borderId="0" xfId="0" applyFont="1" applyFill="1" applyAlignment="1">
      <alignment horizontal="center" vertical="center" shrinkToFit="1"/>
    </xf>
    <xf numFmtId="0" fontId="3" fillId="33" borderId="10" xfId="0" applyFont="1" applyFill="1" applyBorder="1" applyAlignment="1">
      <alignment vertical="top"/>
    </xf>
    <xf numFmtId="0" fontId="3" fillId="33" borderId="0" xfId="0" applyFont="1" applyFill="1" applyBorder="1" applyAlignment="1">
      <alignment vertical="center"/>
    </xf>
    <xf numFmtId="0" fontId="3" fillId="33" borderId="0" xfId="0" applyFont="1" applyFill="1" applyBorder="1" applyAlignment="1">
      <alignment/>
    </xf>
    <xf numFmtId="0" fontId="13" fillId="0" borderId="70" xfId="0" applyFont="1" applyBorder="1" applyAlignment="1">
      <alignment horizontal="left" vertical="center" wrapText="1"/>
    </xf>
    <xf numFmtId="0" fontId="13" fillId="0" borderId="12" xfId="0" applyFont="1" applyBorder="1" applyAlignment="1">
      <alignment horizontal="left" vertical="center" wrapText="1"/>
    </xf>
    <xf numFmtId="0" fontId="13" fillId="0" borderId="35"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13" fillId="0" borderId="71" xfId="0" applyFont="1" applyBorder="1" applyAlignment="1">
      <alignment horizontal="left" vertical="center" wrapText="1"/>
    </xf>
    <xf numFmtId="0" fontId="13" fillId="0" borderId="10" xfId="0" applyFont="1" applyBorder="1" applyAlignment="1">
      <alignment horizontal="left" vertical="center" wrapText="1"/>
    </xf>
    <xf numFmtId="0" fontId="13" fillId="0" borderId="24" xfId="0" applyFont="1" applyBorder="1" applyAlignment="1">
      <alignment horizontal="left" vertical="center" wrapText="1"/>
    </xf>
    <xf numFmtId="0" fontId="13" fillId="0" borderId="27" xfId="0" applyFont="1" applyBorder="1" applyAlignment="1">
      <alignment horizontal="left" vertical="center" wrapText="1"/>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13" fillId="0" borderId="71" xfId="0" applyFont="1" applyBorder="1" applyAlignment="1">
      <alignment horizontal="left" vertical="center" wrapText="1"/>
    </xf>
    <xf numFmtId="0" fontId="13" fillId="0" borderId="10" xfId="0" applyFont="1" applyBorder="1" applyAlignment="1">
      <alignment horizontal="left" vertical="center" wrapText="1"/>
    </xf>
    <xf numFmtId="0" fontId="13" fillId="0" borderId="24" xfId="0" applyFont="1" applyBorder="1" applyAlignment="1">
      <alignment horizontal="left" vertical="center" wrapText="1"/>
    </xf>
    <xf numFmtId="0" fontId="13" fillId="0" borderId="70" xfId="0" applyFont="1" applyBorder="1" applyAlignment="1">
      <alignment horizontal="left" vertical="center" wrapText="1"/>
    </xf>
    <xf numFmtId="0" fontId="13" fillId="0" borderId="12" xfId="0" applyFont="1" applyBorder="1" applyAlignment="1">
      <alignment horizontal="left" vertical="center" wrapText="1"/>
    </xf>
    <xf numFmtId="0" fontId="13" fillId="0" borderId="35" xfId="0" applyFont="1" applyBorder="1" applyAlignment="1">
      <alignment horizontal="left" vertical="center" wrapText="1"/>
    </xf>
    <xf numFmtId="0" fontId="10" fillId="0" borderId="0" xfId="0" applyFont="1" applyAlignment="1">
      <alignment horizontal="center" vertical="center"/>
    </xf>
    <xf numFmtId="0" fontId="13" fillId="0" borderId="7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5" fillId="0" borderId="33" xfId="0" applyFont="1" applyBorder="1" applyAlignment="1">
      <alignment vertical="center" wrapText="1"/>
    </xf>
    <xf numFmtId="0" fontId="5" fillId="0" borderId="12"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0" xfId="0" applyFont="1" applyBorder="1" applyAlignment="1">
      <alignment vertical="center" wrapText="1"/>
    </xf>
    <xf numFmtId="0" fontId="5" fillId="0" borderId="37" xfId="0" applyFont="1" applyBorder="1" applyAlignment="1">
      <alignment vertical="center" wrapText="1"/>
    </xf>
    <xf numFmtId="0" fontId="5" fillId="0" borderId="23" xfId="0" applyFont="1" applyBorder="1" applyAlignment="1">
      <alignment vertical="center" wrapText="1"/>
    </xf>
    <xf numFmtId="0" fontId="5" fillId="0" borderId="10" xfId="0" applyFont="1" applyBorder="1" applyAlignment="1">
      <alignment vertical="center" wrapText="1"/>
    </xf>
    <xf numFmtId="0" fontId="5" fillId="0" borderId="24" xfId="0" applyFont="1" applyBorder="1" applyAlignment="1">
      <alignment vertical="center" wrapText="1"/>
    </xf>
    <xf numFmtId="0" fontId="5" fillId="0" borderId="57" xfId="0" applyFont="1" applyBorder="1" applyAlignment="1">
      <alignment vertical="center" wrapText="1"/>
    </xf>
    <xf numFmtId="0" fontId="5" fillId="0" borderId="39" xfId="0" applyFont="1" applyBorder="1" applyAlignment="1">
      <alignment vertical="center" wrapText="1"/>
    </xf>
    <xf numFmtId="0" fontId="5" fillId="0" borderId="58" xfId="0" applyFont="1" applyBorder="1" applyAlignment="1">
      <alignment vertical="center" wrapText="1"/>
    </xf>
    <xf numFmtId="0" fontId="13" fillId="0" borderId="33" xfId="0" applyFont="1" applyBorder="1" applyAlignment="1">
      <alignment vertical="center"/>
    </xf>
    <xf numFmtId="0" fontId="13" fillId="0" borderId="12"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3" fillId="0" borderId="0" xfId="0" applyFont="1" applyBorder="1" applyAlignment="1">
      <alignment vertical="center"/>
    </xf>
    <xf numFmtId="0" fontId="13" fillId="0" borderId="37" xfId="0" applyFont="1" applyBorder="1" applyAlignment="1">
      <alignment vertical="center"/>
    </xf>
    <xf numFmtId="0" fontId="13" fillId="0" borderId="23" xfId="0" applyFont="1" applyBorder="1" applyAlignment="1">
      <alignment vertical="center"/>
    </xf>
    <xf numFmtId="0" fontId="13" fillId="0" borderId="10" xfId="0" applyFont="1" applyBorder="1" applyAlignment="1">
      <alignment vertical="center"/>
    </xf>
    <xf numFmtId="0" fontId="13" fillId="0" borderId="24" xfId="0" applyFont="1" applyBorder="1" applyAlignment="1">
      <alignment vertical="center"/>
    </xf>
    <xf numFmtId="0" fontId="13" fillId="0" borderId="57" xfId="0" applyFont="1" applyBorder="1" applyAlignment="1">
      <alignment vertical="center"/>
    </xf>
    <xf numFmtId="0" fontId="13" fillId="0" borderId="39" xfId="0" applyFont="1" applyBorder="1" applyAlignment="1">
      <alignment vertical="center"/>
    </xf>
    <xf numFmtId="0" fontId="13" fillId="0" borderId="58" xfId="0" applyFont="1"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74" xfId="0" applyBorder="1" applyAlignment="1">
      <alignment vertical="center"/>
    </xf>
    <xf numFmtId="0" fontId="0" fillId="0" borderId="29" xfId="0" applyBorder="1" applyAlignment="1">
      <alignment vertical="center"/>
    </xf>
    <xf numFmtId="0" fontId="0" fillId="0" borderId="40" xfId="0" applyBorder="1" applyAlignment="1">
      <alignmen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wrapText="1"/>
    </xf>
    <xf numFmtId="180" fontId="3" fillId="0" borderId="0" xfId="0" applyNumberFormat="1" applyFont="1" applyBorder="1" applyAlignment="1">
      <alignment horizontal="center" vertical="center"/>
    </xf>
    <xf numFmtId="180" fontId="3" fillId="0" borderId="0" xfId="0" applyNumberFormat="1" applyFont="1" applyAlignment="1">
      <alignment horizontal="center" vertical="center" shrinkToFit="1"/>
    </xf>
    <xf numFmtId="179" fontId="3" fillId="0" borderId="11" xfId="0" applyNumberFormat="1" applyFont="1" applyFill="1" applyBorder="1" applyAlignment="1">
      <alignment horizontal="center" vertical="center"/>
    </xf>
    <xf numFmtId="180" fontId="3" fillId="0" borderId="11" xfId="0" applyNumberFormat="1" applyFont="1" applyFill="1" applyBorder="1" applyAlignment="1">
      <alignment horizontal="left" vertical="center"/>
    </xf>
    <xf numFmtId="180" fontId="3" fillId="0" borderId="11" xfId="0" applyNumberFormat="1" applyFont="1" applyFill="1" applyBorder="1" applyAlignment="1">
      <alignment horizontal="center" vertical="center"/>
    </xf>
    <xf numFmtId="2" fontId="3" fillId="35" borderId="11" xfId="0" applyNumberFormat="1" applyFont="1" applyFill="1" applyBorder="1" applyAlignment="1">
      <alignment horizontal="right" vertical="center"/>
    </xf>
    <xf numFmtId="0" fontId="3" fillId="35" borderId="12" xfId="0" applyFont="1" applyFill="1" applyBorder="1" applyAlignment="1">
      <alignment horizontal="center"/>
    </xf>
    <xf numFmtId="181" fontId="3" fillId="0" borderId="10" xfId="0" applyNumberFormat="1" applyFont="1" applyFill="1" applyBorder="1" applyAlignment="1">
      <alignment horizontal="left" vertical="top"/>
    </xf>
    <xf numFmtId="180" fontId="4" fillId="0" borderId="0" xfId="0" applyNumberFormat="1" applyFont="1" applyFill="1" applyAlignment="1">
      <alignment horizontal="center" vertical="center" shrinkToFit="1"/>
    </xf>
    <xf numFmtId="0" fontId="3" fillId="35" borderId="0" xfId="0" applyFont="1" applyFill="1" applyBorder="1" applyAlignment="1">
      <alignment horizontal="left" vertical="center"/>
    </xf>
    <xf numFmtId="0" fontId="13" fillId="0" borderId="2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3"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3" fillId="0" borderId="37"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58" xfId="0" applyFont="1" applyBorder="1" applyAlignment="1">
      <alignment horizontal="center" vertical="center" wrapText="1"/>
    </xf>
    <xf numFmtId="0" fontId="5" fillId="0" borderId="33" xfId="0" applyFont="1" applyBorder="1" applyAlignment="1">
      <alignment vertical="center"/>
    </xf>
    <xf numFmtId="0" fontId="5" fillId="0" borderId="12"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vertical="center"/>
    </xf>
    <xf numFmtId="0" fontId="5" fillId="0" borderId="37" xfId="0" applyFont="1" applyBorder="1" applyAlignment="1">
      <alignment vertical="center"/>
    </xf>
    <xf numFmtId="0" fontId="5" fillId="0" borderId="23" xfId="0" applyFont="1" applyBorder="1" applyAlignment="1">
      <alignment vertical="center"/>
    </xf>
    <xf numFmtId="0" fontId="5" fillId="0" borderId="10" xfId="0" applyFont="1" applyBorder="1" applyAlignment="1">
      <alignment vertical="center"/>
    </xf>
    <xf numFmtId="0" fontId="5" fillId="0" borderId="24" xfId="0" applyFont="1" applyBorder="1" applyAlignment="1">
      <alignment vertical="center"/>
    </xf>
    <xf numFmtId="0" fontId="5" fillId="0" borderId="57" xfId="0" applyFont="1" applyBorder="1" applyAlignment="1">
      <alignment vertical="center"/>
    </xf>
    <xf numFmtId="0" fontId="5" fillId="0" borderId="39" xfId="0" applyFont="1" applyBorder="1" applyAlignment="1">
      <alignment vertical="center"/>
    </xf>
    <xf numFmtId="0" fontId="5" fillId="0" borderId="58" xfId="0" applyFont="1" applyBorder="1" applyAlignment="1">
      <alignment vertical="center"/>
    </xf>
    <xf numFmtId="0" fontId="0" fillId="34" borderId="47" xfId="0" applyFill="1" applyBorder="1" applyAlignment="1">
      <alignment horizontal="center" vertical="center"/>
    </xf>
    <xf numFmtId="0" fontId="0" fillId="34" borderId="45" xfId="0" applyFill="1" applyBorder="1" applyAlignment="1">
      <alignment horizontal="center" vertical="center"/>
    </xf>
    <xf numFmtId="0" fontId="0" fillId="34" borderId="31" xfId="0" applyFill="1" applyBorder="1" applyAlignment="1">
      <alignment horizontal="center" vertical="center"/>
    </xf>
    <xf numFmtId="0" fontId="0" fillId="0" borderId="0" xfId="64" applyFont="1">
      <alignment/>
      <protection/>
    </xf>
    <xf numFmtId="0" fontId="9" fillId="0" borderId="0" xfId="64" applyFont="1" applyAlignment="1">
      <alignment horizontal="right"/>
      <protection/>
    </xf>
    <xf numFmtId="0" fontId="13" fillId="0" borderId="0" xfId="64" applyFont="1" applyAlignment="1">
      <alignment horizontal="left" vertical="top" wrapText="1"/>
      <protection/>
    </xf>
    <xf numFmtId="0" fontId="9" fillId="0" borderId="0" xfId="64" applyFont="1" applyAlignment="1">
      <alignment horizontal="right" vertical="top"/>
      <protection/>
    </xf>
    <xf numFmtId="0" fontId="13" fillId="0" borderId="0" xfId="64" applyFont="1" applyAlignment="1">
      <alignment wrapText="1"/>
      <protection/>
    </xf>
    <xf numFmtId="0" fontId="13" fillId="0" borderId="0" xfId="64" applyFont="1" applyAlignment="1">
      <alignment vertical="top" wrapText="1"/>
      <protection/>
    </xf>
    <xf numFmtId="0" fontId="9" fillId="0" borderId="0" xfId="64" applyFont="1" applyAlignment="1" quotePrefix="1">
      <alignment horizontal="right"/>
      <protection/>
    </xf>
    <xf numFmtId="0" fontId="9" fillId="0" borderId="0" xfId="64" applyFont="1" applyAlignment="1" quotePrefix="1">
      <alignment horizontal="right" vertical="top"/>
      <protection/>
    </xf>
    <xf numFmtId="20" fontId="0" fillId="0" borderId="0" xfId="64" applyNumberFormat="1" applyFont="1">
      <alignment/>
      <protection/>
    </xf>
    <xf numFmtId="0" fontId="13" fillId="0" borderId="0" xfId="64" applyFont="1" applyAlignment="1">
      <alignment horizontal="right"/>
      <protection/>
    </xf>
    <xf numFmtId="0" fontId="13" fillId="0" borderId="0" xfId="64" applyFont="1" applyAlignment="1">
      <alignment horizontal="justify" vertical="top"/>
      <protection/>
    </xf>
    <xf numFmtId="0" fontId="13" fillId="0" borderId="0" xfId="64" applyFont="1">
      <alignment/>
      <protection/>
    </xf>
    <xf numFmtId="0" fontId="13" fillId="0" borderId="0" xfId="64" applyFont="1" applyAlignment="1" quotePrefix="1">
      <alignment horizontal="right"/>
      <protection/>
    </xf>
    <xf numFmtId="0" fontId="13" fillId="0" borderId="0" xfId="64" applyFont="1" applyAlignment="1">
      <alignment horizontal="right" vertical="top"/>
      <protection/>
    </xf>
    <xf numFmtId="0" fontId="13" fillId="0" borderId="0" xfId="64" applyFont="1" applyAlignment="1">
      <alignment vertical="top"/>
      <protection/>
    </xf>
    <xf numFmtId="0" fontId="13" fillId="0" borderId="0" xfId="64" applyFont="1" applyAlignment="1">
      <alignment horizontal="righ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ＦＤ取込" xfId="65"/>
    <cellStyle name="標準_ﾀﾞｳﾝﾛｰﾄﾞ確認申請" xfId="66"/>
    <cellStyle name="標準_確認申請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4</xdr:row>
      <xdr:rowOff>28575</xdr:rowOff>
    </xdr:from>
    <xdr:to>
      <xdr:col>13</xdr:col>
      <xdr:colOff>85725</xdr:colOff>
      <xdr:row>6</xdr:row>
      <xdr:rowOff>28575</xdr:rowOff>
    </xdr:to>
    <xdr:sp>
      <xdr:nvSpPr>
        <xdr:cNvPr id="1" name="テキスト 1"/>
        <xdr:cNvSpPr txBox="1">
          <a:spLocks noChangeArrowheads="1"/>
        </xdr:cNvSpPr>
      </xdr:nvSpPr>
      <xdr:spPr>
        <a:xfrm flipH="1">
          <a:off x="5562600"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正</a:t>
          </a:r>
        </a:p>
      </xdr:txBody>
    </xdr:sp>
    <xdr:clientData/>
  </xdr:twoCellAnchor>
  <xdr:twoCellAnchor>
    <xdr:from>
      <xdr:col>14</xdr:col>
      <xdr:colOff>76200</xdr:colOff>
      <xdr:row>4</xdr:row>
      <xdr:rowOff>28575</xdr:rowOff>
    </xdr:from>
    <xdr:to>
      <xdr:col>15</xdr:col>
      <xdr:colOff>161925</xdr:colOff>
      <xdr:row>6</xdr:row>
      <xdr:rowOff>28575</xdr:rowOff>
    </xdr:to>
    <xdr:sp>
      <xdr:nvSpPr>
        <xdr:cNvPr id="2" name="テキスト 2"/>
        <xdr:cNvSpPr txBox="1">
          <a:spLocks noChangeArrowheads="1"/>
        </xdr:cNvSpPr>
      </xdr:nvSpPr>
      <xdr:spPr>
        <a:xfrm>
          <a:off x="6191250"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副</a:t>
          </a:r>
        </a:p>
      </xdr:txBody>
    </xdr:sp>
    <xdr:clientData/>
  </xdr:twoCellAnchor>
  <xdr:twoCellAnchor>
    <xdr:from>
      <xdr:col>16</xdr:col>
      <xdr:colOff>142875</xdr:colOff>
      <xdr:row>4</xdr:row>
      <xdr:rowOff>28575</xdr:rowOff>
    </xdr:from>
    <xdr:to>
      <xdr:col>17</xdr:col>
      <xdr:colOff>228600</xdr:colOff>
      <xdr:row>6</xdr:row>
      <xdr:rowOff>28575</xdr:rowOff>
    </xdr:to>
    <xdr:sp>
      <xdr:nvSpPr>
        <xdr:cNvPr id="3" name="テキスト 3"/>
        <xdr:cNvSpPr txBox="1">
          <a:spLocks noChangeArrowheads="1"/>
        </xdr:cNvSpPr>
      </xdr:nvSpPr>
      <xdr:spPr>
        <a:xfrm>
          <a:off x="6810375" y="75247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3</xdr:row>
      <xdr:rowOff>66675</xdr:rowOff>
    </xdr:from>
    <xdr:to>
      <xdr:col>17</xdr:col>
      <xdr:colOff>257175</xdr:colOff>
      <xdr:row>5</xdr:row>
      <xdr:rowOff>66675</xdr:rowOff>
    </xdr:to>
    <xdr:sp>
      <xdr:nvSpPr>
        <xdr:cNvPr id="1" name="テキスト 1"/>
        <xdr:cNvSpPr txBox="1">
          <a:spLocks noChangeArrowheads="1"/>
        </xdr:cNvSpPr>
      </xdr:nvSpPr>
      <xdr:spPr>
        <a:xfrm flipH="1">
          <a:off x="5591175"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正</a:t>
          </a:r>
        </a:p>
      </xdr:txBody>
    </xdr:sp>
    <xdr:clientData/>
  </xdr:twoCellAnchor>
  <xdr:twoCellAnchor>
    <xdr:from>
      <xdr:col>18</xdr:col>
      <xdr:colOff>247650</xdr:colOff>
      <xdr:row>3</xdr:row>
      <xdr:rowOff>66675</xdr:rowOff>
    </xdr:from>
    <xdr:to>
      <xdr:col>20</xdr:col>
      <xdr:colOff>57150</xdr:colOff>
      <xdr:row>5</xdr:row>
      <xdr:rowOff>66675</xdr:rowOff>
    </xdr:to>
    <xdr:sp>
      <xdr:nvSpPr>
        <xdr:cNvPr id="2" name="テキスト 2"/>
        <xdr:cNvSpPr txBox="1">
          <a:spLocks noChangeArrowheads="1"/>
        </xdr:cNvSpPr>
      </xdr:nvSpPr>
      <xdr:spPr>
        <a:xfrm>
          <a:off x="6219825"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副</a:t>
          </a:r>
        </a:p>
      </xdr:txBody>
    </xdr:sp>
    <xdr:clientData/>
  </xdr:twoCellAnchor>
  <xdr:twoCellAnchor>
    <xdr:from>
      <xdr:col>21</xdr:col>
      <xdr:colOff>38100</xdr:colOff>
      <xdr:row>3</xdr:row>
      <xdr:rowOff>66675</xdr:rowOff>
    </xdr:from>
    <xdr:to>
      <xdr:col>22</xdr:col>
      <xdr:colOff>123825</xdr:colOff>
      <xdr:row>5</xdr:row>
      <xdr:rowOff>66675</xdr:rowOff>
    </xdr:to>
    <xdr:sp>
      <xdr:nvSpPr>
        <xdr:cNvPr id="3" name="テキスト 3"/>
        <xdr:cNvSpPr txBox="1">
          <a:spLocks noChangeArrowheads="1"/>
        </xdr:cNvSpPr>
      </xdr:nvSpPr>
      <xdr:spPr>
        <a:xfrm>
          <a:off x="6838950"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akunin-ipec.co.jp/download/dl/&#24314;&#31689;&#35336;&#30011;&#27010;&#35201;&#26360;(&#22823;&#38442;&#24066;)_20180925.xls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kunin-ipec.co.jp/download/dl/%E5%B7%A5%E4%BA%8B%E7%9B%A3%E7%90%86%E8%80%85%EF%BC%88%E9%81%B8%E5%AE%9A%E3%83%BB%E5%A4%89%E6%9B%B4%EF%BC%89%E5%B1%8A%EF%BC%88%E5%A4%A7%E9%98%AA%EF%BC%89.xls" TargetMode="External" /><Relationship Id="rId2" Type="http://schemas.openxmlformats.org/officeDocument/2006/relationships/hyperlink" Target="http://www.kakunin-ipec.co.jp/download/dl/IPEC-09%E9%81%B8%E5%AE%9A%E5%B1%8A_160107.xls" TargetMode="External" /><Relationship Id="rId3" Type="http://schemas.openxmlformats.org/officeDocument/2006/relationships/hyperlink" Target="http://www.kakunin-ipec.co.jp/download/index.html"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5.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Z62"/>
  <sheetViews>
    <sheetView showZeros="0" tabSelected="1" view="pageBreakPreview" zoomScaleSheetLayoutView="100" zoomScalePageLayoutView="0" workbookViewId="0" topLeftCell="A1">
      <selection activeCell="AK13" sqref="AK13"/>
    </sheetView>
  </sheetViews>
  <sheetFormatPr defaultColWidth="9.00390625" defaultRowHeight="14.25" customHeight="1"/>
  <cols>
    <col min="1" max="1" width="3.125" style="1" customWidth="1"/>
    <col min="2" max="2" width="4.125" style="1" customWidth="1"/>
    <col min="3" max="7" width="3.50390625" style="3" customWidth="1"/>
    <col min="8" max="8" width="3.50390625" style="1" customWidth="1"/>
    <col min="9" max="10" width="18.50390625" style="1" customWidth="1"/>
    <col min="11" max="11" width="4.125" style="1" customWidth="1"/>
    <col min="12" max="17" width="3.625" style="1" customWidth="1"/>
    <col min="18" max="18" width="3.50390625" style="1" customWidth="1"/>
    <col min="19" max="19" width="2.25390625" style="1" customWidth="1"/>
    <col min="20" max="20" width="3.375" style="1" customWidth="1"/>
    <col min="21" max="16384" width="9.00390625" style="1" customWidth="1"/>
  </cols>
  <sheetData>
    <row r="1" ht="14.25" customHeight="1">
      <c r="B1" s="153" t="s">
        <v>778</v>
      </c>
    </row>
    <row r="3" spans="1:26" ht="14.25" customHeight="1">
      <c r="A3" s="461" t="s">
        <v>972</v>
      </c>
      <c r="B3" s="461"/>
      <c r="C3" s="461"/>
      <c r="D3" s="461"/>
      <c r="E3" s="461"/>
      <c r="F3" s="461"/>
      <c r="G3" s="461"/>
      <c r="H3" s="461"/>
      <c r="I3" s="461"/>
      <c r="J3" s="461"/>
      <c r="K3" s="461"/>
      <c r="L3" s="461"/>
      <c r="M3" s="461"/>
      <c r="N3" s="461"/>
      <c r="O3" s="461"/>
      <c r="P3" s="461"/>
      <c r="Q3" s="461"/>
      <c r="R3" s="461"/>
      <c r="S3" s="461"/>
      <c r="T3" s="461"/>
      <c r="U3" s="34"/>
      <c r="V3" s="34"/>
      <c r="W3" s="34"/>
      <c r="X3" s="34"/>
      <c r="Y3" s="34"/>
      <c r="Z3" s="34"/>
    </row>
    <row r="4" spans="1:26" ht="14.25" customHeight="1">
      <c r="A4" s="461"/>
      <c r="B4" s="461"/>
      <c r="C4" s="461"/>
      <c r="D4" s="461"/>
      <c r="E4" s="461"/>
      <c r="F4" s="461"/>
      <c r="G4" s="461"/>
      <c r="H4" s="461"/>
      <c r="I4" s="461"/>
      <c r="J4" s="461"/>
      <c r="K4" s="461"/>
      <c r="L4" s="461"/>
      <c r="M4" s="461"/>
      <c r="N4" s="461"/>
      <c r="O4" s="461"/>
      <c r="P4" s="461"/>
      <c r="Q4" s="461"/>
      <c r="R4" s="461"/>
      <c r="S4" s="35"/>
      <c r="T4" s="34"/>
      <c r="U4" s="34"/>
      <c r="V4" s="34"/>
      <c r="W4" s="126"/>
      <c r="X4" s="34"/>
      <c r="Y4" s="34"/>
      <c r="Z4" s="34"/>
    </row>
    <row r="5" spans="17:26" ht="14.25" customHeight="1">
      <c r="Q5" s="34"/>
      <c r="R5" s="34"/>
      <c r="S5" s="34"/>
      <c r="T5" s="34"/>
      <c r="U5" s="34"/>
      <c r="V5" s="34"/>
      <c r="W5" s="34"/>
      <c r="X5" s="34"/>
      <c r="Y5" s="34"/>
      <c r="Z5" s="34"/>
    </row>
    <row r="6" spans="17:26" ht="14.25" customHeight="1">
      <c r="Q6" s="34"/>
      <c r="R6" s="34"/>
      <c r="S6" s="34"/>
      <c r="T6" s="34"/>
      <c r="U6" s="34"/>
      <c r="V6" s="34"/>
      <c r="W6" s="34"/>
      <c r="X6" s="34"/>
      <c r="Y6" s="34"/>
      <c r="Z6" s="34"/>
    </row>
    <row r="7" spans="17:26" ht="14.25" customHeight="1">
      <c r="Q7" s="34"/>
      <c r="R7" s="34"/>
      <c r="S7" s="34"/>
      <c r="T7" s="34"/>
      <c r="U7" s="34"/>
      <c r="V7" s="34"/>
      <c r="W7" s="34"/>
      <c r="X7" s="34"/>
      <c r="Y7" s="34"/>
      <c r="Z7" s="34"/>
    </row>
    <row r="8" spans="1:20" ht="14.25" customHeight="1">
      <c r="A8" s="463" t="s">
        <v>94</v>
      </c>
      <c r="B8" s="463"/>
      <c r="C8" s="463"/>
      <c r="D8" s="463"/>
      <c r="E8" s="463"/>
      <c r="F8" s="463"/>
      <c r="G8" s="463"/>
      <c r="H8" s="463"/>
      <c r="I8" s="463"/>
      <c r="J8" s="463"/>
      <c r="K8" s="463"/>
      <c r="L8" s="463"/>
      <c r="M8" s="463"/>
      <c r="N8" s="463"/>
      <c r="O8" s="463"/>
      <c r="P8" s="463"/>
      <c r="Q8" s="463"/>
      <c r="R8" s="463"/>
      <c r="S8" s="463"/>
      <c r="T8" s="463"/>
    </row>
    <row r="10" spans="1:20" ht="14.25" customHeight="1">
      <c r="A10" s="463" t="s">
        <v>95</v>
      </c>
      <c r="B10" s="463"/>
      <c r="C10" s="463"/>
      <c r="D10" s="463"/>
      <c r="E10" s="463"/>
      <c r="F10" s="463"/>
      <c r="G10" s="463"/>
      <c r="H10" s="463"/>
      <c r="I10" s="463"/>
      <c r="J10" s="463"/>
      <c r="K10" s="463"/>
      <c r="L10" s="463"/>
      <c r="M10" s="463"/>
      <c r="N10" s="463"/>
      <c r="O10" s="463"/>
      <c r="P10" s="463"/>
      <c r="Q10" s="463"/>
      <c r="R10" s="463"/>
      <c r="S10" s="463"/>
      <c r="T10" s="463"/>
    </row>
    <row r="14" spans="1:20" ht="14.25" customHeight="1">
      <c r="A14" s="461" t="s">
        <v>110</v>
      </c>
      <c r="B14" s="461"/>
      <c r="C14" s="461"/>
      <c r="D14" s="461"/>
      <c r="E14" s="461"/>
      <c r="F14" s="461"/>
      <c r="G14" s="461"/>
      <c r="H14" s="461"/>
      <c r="I14" s="461"/>
      <c r="J14" s="461"/>
      <c r="K14" s="461"/>
      <c r="L14" s="461"/>
      <c r="M14" s="461"/>
      <c r="N14" s="461"/>
      <c r="O14" s="461"/>
      <c r="P14" s="461"/>
      <c r="Q14" s="461"/>
      <c r="R14" s="461"/>
      <c r="S14" s="35"/>
      <c r="T14" s="35"/>
    </row>
    <row r="15" spans="1:20" ht="14.25" customHeight="1">
      <c r="A15" s="461" t="s">
        <v>111</v>
      </c>
      <c r="B15" s="461"/>
      <c r="C15" s="461"/>
      <c r="D15" s="461"/>
      <c r="E15" s="461"/>
      <c r="F15" s="461"/>
      <c r="G15" s="461"/>
      <c r="H15" s="461"/>
      <c r="I15" s="461"/>
      <c r="J15" s="461"/>
      <c r="K15" s="461"/>
      <c r="L15" s="461"/>
      <c r="M15" s="461"/>
      <c r="N15" s="461"/>
      <c r="O15" s="461"/>
      <c r="P15" s="461"/>
      <c r="Q15" s="461"/>
      <c r="R15" s="461"/>
      <c r="S15" s="35"/>
      <c r="T15" s="35"/>
    </row>
    <row r="20" spans="1:20" ht="14.25" customHeight="1">
      <c r="A20" s="35" t="s">
        <v>107</v>
      </c>
      <c r="B20" s="35"/>
      <c r="C20" s="35"/>
      <c r="D20" s="35"/>
      <c r="E20" s="35"/>
      <c r="F20" s="35"/>
      <c r="G20" s="35"/>
      <c r="H20" s="35"/>
      <c r="I20" s="35"/>
      <c r="J20" s="35"/>
      <c r="K20" s="35"/>
      <c r="L20" s="35"/>
      <c r="M20" s="35"/>
      <c r="N20" s="35"/>
      <c r="O20" s="35"/>
      <c r="P20" s="35"/>
      <c r="Q20" s="35"/>
      <c r="R20" s="35"/>
      <c r="S20" s="35"/>
      <c r="T20" s="35"/>
    </row>
    <row r="24" spans="11:21" ht="14.25" customHeight="1">
      <c r="K24" s="9" t="s">
        <v>1331</v>
      </c>
      <c r="L24" s="244"/>
      <c r="M24" s="9" t="s">
        <v>106</v>
      </c>
      <c r="N24" s="244"/>
      <c r="O24" s="9" t="s">
        <v>104</v>
      </c>
      <c r="P24" s="244"/>
      <c r="Q24" s="9" t="s">
        <v>105</v>
      </c>
      <c r="T24" s="1" t="s">
        <v>1064</v>
      </c>
      <c r="U24" s="1" t="s">
        <v>1065</v>
      </c>
    </row>
    <row r="27" spans="11:21" ht="14.25" customHeight="1">
      <c r="K27" s="465"/>
      <c r="L27" s="465"/>
      <c r="M27" s="465"/>
      <c r="N27" s="465"/>
      <c r="O27" s="465"/>
      <c r="P27" s="465"/>
      <c r="Q27" s="465"/>
      <c r="T27" s="1" t="s">
        <v>1064</v>
      </c>
      <c r="U27" s="1" t="s">
        <v>1066</v>
      </c>
    </row>
    <row r="28" spans="10:21" ht="14.25" customHeight="1">
      <c r="J28" s="9" t="s">
        <v>552</v>
      </c>
      <c r="K28" s="464"/>
      <c r="L28" s="464"/>
      <c r="M28" s="464"/>
      <c r="N28" s="464"/>
      <c r="O28" s="464"/>
      <c r="P28" s="464"/>
      <c r="Q28" s="464"/>
      <c r="R28" s="9"/>
      <c r="S28" s="9"/>
      <c r="T28" s="1" t="s">
        <v>1064</v>
      </c>
      <c r="U28" s="1" t="s">
        <v>1067</v>
      </c>
    </row>
    <row r="30" spans="11:23" ht="14.25" customHeight="1">
      <c r="K30" s="458"/>
      <c r="L30" s="458"/>
      <c r="M30" s="458"/>
      <c r="N30" s="458"/>
      <c r="O30" s="458"/>
      <c r="P30" s="458"/>
      <c r="Q30" s="458"/>
      <c r="T30" s="1" t="s">
        <v>1064</v>
      </c>
      <c r="U30" s="1" t="s">
        <v>1068</v>
      </c>
      <c r="W30" s="53" t="s">
        <v>1072</v>
      </c>
    </row>
    <row r="31" spans="10:21" ht="14.25" customHeight="1">
      <c r="J31" s="9">
        <f>IF(K31="","","申請者氏名")</f>
      </c>
      <c r="K31" s="459"/>
      <c r="L31" s="459"/>
      <c r="M31" s="459"/>
      <c r="N31" s="459"/>
      <c r="O31" s="459"/>
      <c r="P31" s="459"/>
      <c r="Q31" s="459"/>
      <c r="R31" s="9">
        <f>IF(K31="","","印")</f>
      </c>
      <c r="S31" s="9"/>
      <c r="T31" s="1" t="s">
        <v>1064</v>
      </c>
      <c r="U31" s="1" t="s">
        <v>1069</v>
      </c>
    </row>
    <row r="32" ht="14.25" customHeight="1">
      <c r="W32" s="9"/>
    </row>
    <row r="33" spans="1:19" ht="14.25" customHeight="1">
      <c r="A33" s="3"/>
      <c r="B33" s="3"/>
      <c r="H33" s="3"/>
      <c r="I33" s="3"/>
      <c r="J33" s="3"/>
      <c r="K33" s="3"/>
      <c r="L33" s="3"/>
      <c r="M33" s="3"/>
      <c r="N33" s="3"/>
      <c r="O33" s="3"/>
      <c r="P33" s="3"/>
      <c r="Q33" s="3"/>
      <c r="R33" s="3"/>
      <c r="S33" s="3"/>
    </row>
    <row r="34" spans="1:21" ht="14.25" customHeight="1">
      <c r="A34" s="7"/>
      <c r="B34" s="7"/>
      <c r="C34" s="7"/>
      <c r="D34" s="7"/>
      <c r="E34" s="7"/>
      <c r="F34" s="7"/>
      <c r="G34" s="7"/>
      <c r="H34" s="7"/>
      <c r="I34" s="7"/>
      <c r="J34" s="7"/>
      <c r="K34" s="7"/>
      <c r="L34" s="7"/>
      <c r="M34" s="7"/>
      <c r="N34" s="7"/>
      <c r="O34" s="7"/>
      <c r="P34" s="7"/>
      <c r="Q34" s="7"/>
      <c r="R34" s="7"/>
      <c r="S34" s="3"/>
      <c r="T34" s="3"/>
      <c r="U34" s="3"/>
    </row>
    <row r="35" spans="1:21" ht="14.25" customHeight="1">
      <c r="A35" s="3"/>
      <c r="B35" s="3"/>
      <c r="H35" s="3"/>
      <c r="I35" s="3"/>
      <c r="J35" s="3"/>
      <c r="K35" s="457"/>
      <c r="L35" s="457"/>
      <c r="M35" s="457"/>
      <c r="N35" s="457"/>
      <c r="O35" s="457"/>
      <c r="P35" s="457"/>
      <c r="Q35" s="457"/>
      <c r="R35" s="3"/>
      <c r="S35" s="3"/>
      <c r="T35" s="1" t="s">
        <v>1064</v>
      </c>
      <c r="U35" s="3" t="s">
        <v>1070</v>
      </c>
    </row>
    <row r="36" spans="10:21" ht="14.25" customHeight="1">
      <c r="J36" s="9" t="s">
        <v>101</v>
      </c>
      <c r="K36" s="460"/>
      <c r="L36" s="460"/>
      <c r="M36" s="460"/>
      <c r="N36" s="460"/>
      <c r="O36" s="460"/>
      <c r="P36" s="460"/>
      <c r="Q36" s="460"/>
      <c r="R36" s="9"/>
      <c r="S36" s="9"/>
      <c r="T36" s="1" t="s">
        <v>1064</v>
      </c>
      <c r="U36" s="1" t="s">
        <v>1071</v>
      </c>
    </row>
    <row r="37" ht="14.25" customHeight="1">
      <c r="K37" s="53"/>
    </row>
    <row r="40" spans="17:20" ht="14.25" customHeight="1">
      <c r="Q40" s="3"/>
      <c r="R40" s="3"/>
      <c r="S40" s="3"/>
      <c r="T40" s="3"/>
    </row>
    <row r="41" spans="2:21" ht="14.25" customHeight="1">
      <c r="B41" s="38" t="s">
        <v>96</v>
      </c>
      <c r="C41" s="39"/>
      <c r="D41" s="39"/>
      <c r="E41" s="39"/>
      <c r="F41" s="39"/>
      <c r="G41" s="39"/>
      <c r="H41" s="39"/>
      <c r="I41" s="39"/>
      <c r="J41" s="39"/>
      <c r="K41" s="39"/>
      <c r="L41" s="39"/>
      <c r="M41" s="39"/>
      <c r="N41" s="39"/>
      <c r="O41" s="39"/>
      <c r="P41" s="39"/>
      <c r="Q41" s="40"/>
      <c r="R41" s="11"/>
      <c r="S41" s="11"/>
      <c r="T41" s="11"/>
      <c r="U41" s="3"/>
    </row>
    <row r="42" spans="2:21" ht="14.25" customHeight="1">
      <c r="B42" s="28"/>
      <c r="H42" s="3"/>
      <c r="I42" s="3"/>
      <c r="J42" s="3"/>
      <c r="K42" s="3"/>
      <c r="L42" s="3"/>
      <c r="M42" s="3"/>
      <c r="N42" s="3"/>
      <c r="O42" s="3"/>
      <c r="P42" s="3"/>
      <c r="Q42" s="29"/>
      <c r="R42" s="3"/>
      <c r="S42" s="3"/>
      <c r="T42" s="3"/>
      <c r="U42" s="3"/>
    </row>
    <row r="43" spans="2:21" ht="14.25" customHeight="1">
      <c r="B43" s="28"/>
      <c r="H43" s="3"/>
      <c r="I43" s="3"/>
      <c r="J43" s="3"/>
      <c r="K43" s="3"/>
      <c r="L43" s="3"/>
      <c r="M43" s="3"/>
      <c r="N43" s="3"/>
      <c r="O43" s="3"/>
      <c r="P43" s="3"/>
      <c r="Q43" s="29"/>
      <c r="R43" s="3"/>
      <c r="S43" s="3"/>
      <c r="T43" s="3"/>
      <c r="U43" s="3"/>
    </row>
    <row r="44" spans="2:21" ht="14.25" customHeight="1">
      <c r="B44" s="28"/>
      <c r="H44" s="3"/>
      <c r="I44" s="3"/>
      <c r="J44" s="3"/>
      <c r="K44" s="3"/>
      <c r="L44" s="3"/>
      <c r="M44" s="3"/>
      <c r="N44" s="3"/>
      <c r="O44" s="3"/>
      <c r="P44" s="3"/>
      <c r="Q44" s="29"/>
      <c r="R44" s="3"/>
      <c r="S44" s="3"/>
      <c r="T44" s="3"/>
      <c r="U44" s="3"/>
    </row>
    <row r="45" spans="2:21" ht="14.25" customHeight="1">
      <c r="B45" s="28"/>
      <c r="H45" s="3"/>
      <c r="I45" s="24"/>
      <c r="J45" s="24"/>
      <c r="K45" s="3"/>
      <c r="L45" s="3"/>
      <c r="M45" s="3"/>
      <c r="N45" s="3"/>
      <c r="O45" s="3"/>
      <c r="P45" s="3"/>
      <c r="Q45" s="29"/>
      <c r="R45" s="3"/>
      <c r="S45" s="3"/>
      <c r="T45" s="3"/>
      <c r="U45" s="3"/>
    </row>
    <row r="46" spans="2:21" ht="14.25" customHeight="1">
      <c r="B46" s="38" t="s">
        <v>97</v>
      </c>
      <c r="C46" s="39"/>
      <c r="D46" s="39"/>
      <c r="E46" s="39"/>
      <c r="F46" s="39"/>
      <c r="G46" s="39"/>
      <c r="H46" s="40"/>
      <c r="I46" s="31" t="s">
        <v>98</v>
      </c>
      <c r="J46" s="28" t="s">
        <v>99</v>
      </c>
      <c r="K46" s="38" t="s">
        <v>100</v>
      </c>
      <c r="L46" s="26"/>
      <c r="M46" s="26"/>
      <c r="N46" s="39"/>
      <c r="O46" s="39"/>
      <c r="P46" s="39"/>
      <c r="Q46" s="40"/>
      <c r="R46" s="11"/>
      <c r="S46" s="11"/>
      <c r="T46" s="11"/>
      <c r="U46" s="3"/>
    </row>
    <row r="47" spans="2:21" ht="14.25" customHeight="1">
      <c r="B47" s="28"/>
      <c r="H47" s="29"/>
      <c r="I47" s="32"/>
      <c r="J47" s="23"/>
      <c r="K47" s="28"/>
      <c r="L47" s="3"/>
      <c r="M47" s="14"/>
      <c r="N47" s="14"/>
      <c r="O47" s="14"/>
      <c r="P47" s="14"/>
      <c r="Q47" s="44"/>
      <c r="R47" s="14"/>
      <c r="S47" s="14"/>
      <c r="T47" s="14"/>
      <c r="U47" s="3"/>
    </row>
    <row r="48" spans="2:21" ht="14.25" customHeight="1">
      <c r="B48" s="36" t="s">
        <v>1331</v>
      </c>
      <c r="C48" s="37"/>
      <c r="D48" s="37" t="s">
        <v>106</v>
      </c>
      <c r="E48" s="37"/>
      <c r="F48" s="37" t="s">
        <v>104</v>
      </c>
      <c r="G48" s="37"/>
      <c r="H48" s="41" t="s">
        <v>105</v>
      </c>
      <c r="I48" s="31"/>
      <c r="J48" s="28"/>
      <c r="K48" s="36" t="s">
        <v>1331</v>
      </c>
      <c r="L48" s="26"/>
      <c r="M48" s="37" t="s">
        <v>106</v>
      </c>
      <c r="N48" s="26"/>
      <c r="O48" s="37" t="s">
        <v>104</v>
      </c>
      <c r="P48" s="26"/>
      <c r="Q48" s="41" t="s">
        <v>105</v>
      </c>
      <c r="R48" s="3"/>
      <c r="S48" s="3"/>
      <c r="U48" s="3"/>
    </row>
    <row r="49" spans="2:21" ht="14.25" customHeight="1">
      <c r="B49" s="28"/>
      <c r="H49" s="29"/>
      <c r="I49" s="31"/>
      <c r="J49" s="28"/>
      <c r="K49" s="28"/>
      <c r="L49" s="3"/>
      <c r="M49" s="3"/>
      <c r="N49" s="3"/>
      <c r="O49" s="3"/>
      <c r="P49" s="3"/>
      <c r="Q49" s="29"/>
      <c r="R49" s="3"/>
      <c r="S49" s="3"/>
      <c r="T49" s="3"/>
      <c r="U49" s="3"/>
    </row>
    <row r="50" spans="2:21" ht="14.25" customHeight="1">
      <c r="B50" s="46" t="s">
        <v>1404</v>
      </c>
      <c r="C50" s="47"/>
      <c r="D50" s="47" t="s">
        <v>108</v>
      </c>
      <c r="E50" s="47"/>
      <c r="F50" s="47"/>
      <c r="G50" s="47"/>
      <c r="H50" s="48"/>
      <c r="I50" s="31"/>
      <c r="J50" s="28"/>
      <c r="K50" s="38" t="s">
        <v>1404</v>
      </c>
      <c r="L50" s="26"/>
      <c r="M50" s="39" t="s">
        <v>109</v>
      </c>
      <c r="N50" s="26"/>
      <c r="O50" s="39"/>
      <c r="P50" s="39"/>
      <c r="Q50" s="40"/>
      <c r="R50" s="11"/>
      <c r="S50" s="11"/>
      <c r="T50" s="11"/>
      <c r="U50" s="3"/>
    </row>
    <row r="51" spans="2:21" ht="14.25" customHeight="1">
      <c r="B51" s="30"/>
      <c r="C51" s="18"/>
      <c r="D51" s="18"/>
      <c r="E51" s="18"/>
      <c r="F51" s="18"/>
      <c r="G51" s="18"/>
      <c r="H51" s="42"/>
      <c r="I51" s="31"/>
      <c r="J51" s="28"/>
      <c r="K51" s="28"/>
      <c r="L51" s="3"/>
      <c r="M51" s="3"/>
      <c r="N51" s="3"/>
      <c r="O51" s="3"/>
      <c r="P51" s="3"/>
      <c r="Q51" s="42"/>
      <c r="R51" s="3"/>
      <c r="S51" s="3"/>
      <c r="T51" s="3"/>
      <c r="U51" s="3"/>
    </row>
    <row r="52" spans="2:21" ht="14.25" customHeight="1">
      <c r="B52" s="23"/>
      <c r="C52" s="43"/>
      <c r="D52" s="43"/>
      <c r="E52" s="49"/>
      <c r="F52" s="43"/>
      <c r="G52" s="43"/>
      <c r="H52" s="33" t="s">
        <v>102</v>
      </c>
      <c r="I52" s="31"/>
      <c r="J52" s="28"/>
      <c r="K52" s="28"/>
      <c r="L52" s="3"/>
      <c r="M52" s="3"/>
      <c r="N52" s="3"/>
      <c r="O52" s="3"/>
      <c r="P52" s="3"/>
      <c r="Q52" s="42" t="s">
        <v>102</v>
      </c>
      <c r="R52" s="3"/>
      <c r="S52" s="3"/>
      <c r="U52" s="3"/>
    </row>
    <row r="53" spans="2:21" ht="14.25" customHeight="1">
      <c r="B53" s="38" t="s">
        <v>1448</v>
      </c>
      <c r="C53" s="39"/>
      <c r="D53" s="39"/>
      <c r="E53" s="39"/>
      <c r="F53" s="39"/>
      <c r="G53" s="39"/>
      <c r="H53" s="40"/>
      <c r="I53" s="31"/>
      <c r="J53" s="28"/>
      <c r="K53" s="45" t="s">
        <v>1448</v>
      </c>
      <c r="L53" s="26"/>
      <c r="M53" s="26"/>
      <c r="N53" s="26"/>
      <c r="O53" s="26"/>
      <c r="P53" s="26"/>
      <c r="Q53" s="27"/>
      <c r="R53" s="3"/>
      <c r="S53" s="3"/>
      <c r="T53" s="3"/>
      <c r="U53" s="3"/>
    </row>
    <row r="54" spans="1:21" ht="14.25" customHeight="1">
      <c r="A54" s="1" t="s">
        <v>48</v>
      </c>
      <c r="B54" s="23"/>
      <c r="C54" s="24"/>
      <c r="D54" s="24"/>
      <c r="E54" s="24"/>
      <c r="F54" s="24"/>
      <c r="G54" s="24"/>
      <c r="H54" s="25"/>
      <c r="I54" s="32"/>
      <c r="J54" s="23"/>
      <c r="K54" s="23"/>
      <c r="L54" s="24"/>
      <c r="M54" s="24"/>
      <c r="N54" s="24"/>
      <c r="O54" s="24"/>
      <c r="P54" s="24"/>
      <c r="Q54" s="25"/>
      <c r="R54" s="3"/>
      <c r="S54" s="3"/>
      <c r="T54" s="3"/>
      <c r="U54" s="3"/>
    </row>
    <row r="62" spans="3:24" ht="14.25" customHeight="1">
      <c r="C62" s="462"/>
      <c r="D62" s="462"/>
      <c r="E62" s="462"/>
      <c r="F62" s="462"/>
      <c r="G62" s="462"/>
      <c r="H62" s="462"/>
      <c r="I62" s="462"/>
      <c r="J62" s="462"/>
      <c r="K62" s="462"/>
      <c r="L62" s="462"/>
      <c r="M62" s="462"/>
      <c r="N62" s="462"/>
      <c r="O62" s="462"/>
      <c r="P62" s="462"/>
      <c r="Q62" s="462"/>
      <c r="R62" s="462"/>
      <c r="S62" s="462"/>
      <c r="T62" s="462"/>
      <c r="U62" s="462"/>
      <c r="V62" s="462"/>
      <c r="W62" s="462"/>
      <c r="X62" s="462"/>
    </row>
  </sheetData>
  <sheetProtection/>
  <mergeCells count="13">
    <mergeCell ref="A3:T3"/>
    <mergeCell ref="A8:T8"/>
    <mergeCell ref="A10:T10"/>
    <mergeCell ref="A14:R14"/>
    <mergeCell ref="K28:Q28"/>
    <mergeCell ref="A4:R4"/>
    <mergeCell ref="K27:Q27"/>
    <mergeCell ref="K35:Q35"/>
    <mergeCell ref="K30:Q30"/>
    <mergeCell ref="K31:Q31"/>
    <mergeCell ref="K36:Q36"/>
    <mergeCell ref="A15:R15"/>
    <mergeCell ref="C62:X62"/>
  </mergeCells>
  <printOptions/>
  <pageMargins left="0.7874015748031497" right="0.1968503937007874" top="0.7480314960629921" bottom="0.7480314960629921" header="0.31496062992125984" footer="0.31496062992125984"/>
  <pageSetup blackAndWhite="1" horizontalDpi="300" verticalDpi="300" orientation="portrait" paperSize="9" r:id="rId2"/>
  <headerFooter alignWithMargins="0">
    <oddFooter>&amp;Rver7.30</oddFooter>
  </headerFooter>
  <drawing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AB62"/>
  <sheetViews>
    <sheetView view="pageBreakPreview" zoomScaleSheetLayoutView="100" zoomScalePageLayoutView="0" workbookViewId="0" topLeftCell="B1">
      <selection activeCell="AK13" sqref="AK13"/>
    </sheetView>
  </sheetViews>
  <sheetFormatPr defaultColWidth="9.00390625" defaultRowHeight="13.5"/>
  <cols>
    <col min="1" max="1" width="16.875" style="0" customWidth="1"/>
    <col min="2" max="28" width="2.50390625" style="0" customWidth="1"/>
  </cols>
  <sheetData>
    <row r="1" spans="1:28" ht="30" customHeight="1">
      <c r="A1" s="649" t="s">
        <v>150</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row>
    <row r="2" spans="1:28" ht="79.5" customHeight="1">
      <c r="A2" s="66"/>
      <c r="B2" s="66"/>
      <c r="C2" s="66"/>
      <c r="D2" s="66"/>
      <c r="E2" s="66"/>
      <c r="F2" s="66"/>
      <c r="G2" s="66"/>
      <c r="H2" s="66"/>
      <c r="I2" s="66"/>
      <c r="J2" s="67"/>
      <c r="K2" s="67"/>
      <c r="L2" s="67"/>
      <c r="M2" s="67"/>
      <c r="N2" s="67"/>
      <c r="O2" s="67"/>
      <c r="P2" s="67"/>
      <c r="Q2" s="67"/>
      <c r="R2" s="67"/>
      <c r="S2" s="67"/>
      <c r="T2" s="67"/>
      <c r="U2" s="67"/>
      <c r="V2" s="67"/>
      <c r="W2" s="67"/>
      <c r="X2" s="67"/>
      <c r="Y2" s="67"/>
      <c r="Z2" s="67"/>
      <c r="AA2" s="67"/>
      <c r="AB2" s="67"/>
    </row>
    <row r="3" spans="1:28" ht="13.5">
      <c r="A3" s="66" t="s">
        <v>151</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row>
    <row r="4" spans="1:28" ht="13.5">
      <c r="A4" s="6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row>
    <row r="5" spans="1:28" ht="13.5">
      <c r="A5" s="66" t="s">
        <v>152</v>
      </c>
      <c r="B5" s="260" t="s">
        <v>20</v>
      </c>
      <c r="C5" s="648">
        <f>'申2面'!F20</f>
        <v>0</v>
      </c>
      <c r="D5" s="648"/>
      <c r="E5" s="648"/>
      <c r="F5" s="260" t="s">
        <v>21</v>
      </c>
      <c r="G5" s="256" t="s">
        <v>153</v>
      </c>
      <c r="H5" s="257"/>
      <c r="I5" s="257"/>
      <c r="J5" s="260" t="s">
        <v>20</v>
      </c>
      <c r="K5" s="648">
        <f>'申2面'!M20</f>
        <v>0</v>
      </c>
      <c r="L5" s="648"/>
      <c r="M5" s="648"/>
      <c r="N5" s="260" t="s">
        <v>21</v>
      </c>
      <c r="O5" s="256" t="s">
        <v>154</v>
      </c>
      <c r="P5" s="257"/>
      <c r="Q5" s="257" t="s">
        <v>69</v>
      </c>
      <c r="R5" s="648">
        <f>'申2面'!R20</f>
        <v>0</v>
      </c>
      <c r="S5" s="648"/>
      <c r="T5" s="648"/>
      <c r="U5" s="648"/>
      <c r="V5" s="648"/>
      <c r="W5" s="648"/>
      <c r="X5" s="257" t="s">
        <v>155</v>
      </c>
      <c r="Y5" s="257"/>
      <c r="Z5" s="257"/>
      <c r="AA5" s="257"/>
      <c r="AB5" s="257"/>
    </row>
    <row r="6" spans="1:28" ht="13.5">
      <c r="A6" s="66"/>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row>
    <row r="7" spans="1:28" ht="13.5">
      <c r="A7" s="66" t="s">
        <v>156</v>
      </c>
      <c r="B7" s="650">
        <f>'申2面'!E22</f>
        <v>0</v>
      </c>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row>
    <row r="8" spans="1:28" ht="13.5">
      <c r="A8" s="66"/>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row>
    <row r="9" spans="1:28" ht="13.5">
      <c r="A9" s="66" t="s">
        <v>157</v>
      </c>
      <c r="B9" s="650">
        <f>'申2面'!E26</f>
        <v>0</v>
      </c>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row>
    <row r="10" spans="1:28" ht="13.5">
      <c r="A10" s="66"/>
      <c r="B10" s="260" t="s">
        <v>20</v>
      </c>
      <c r="C10" s="648">
        <f>'申2面'!F24</f>
        <v>0</v>
      </c>
      <c r="D10" s="648"/>
      <c r="E10" s="648"/>
      <c r="F10" s="260" t="s">
        <v>21</v>
      </c>
      <c r="G10" s="647" t="s">
        <v>158</v>
      </c>
      <c r="H10" s="647"/>
      <c r="I10" s="647"/>
      <c r="J10" s="647"/>
      <c r="K10" s="647"/>
      <c r="L10" s="260" t="s">
        <v>20</v>
      </c>
      <c r="M10" s="648">
        <f>'申2面'!M24</f>
        <v>0</v>
      </c>
      <c r="N10" s="648"/>
      <c r="O10" s="648"/>
      <c r="P10" s="260" t="s">
        <v>21</v>
      </c>
      <c r="Q10" s="256" t="s">
        <v>159</v>
      </c>
      <c r="R10" s="257"/>
      <c r="S10" s="257"/>
      <c r="T10" s="257"/>
      <c r="U10" s="257" t="s">
        <v>69</v>
      </c>
      <c r="V10" s="648">
        <f>'申2面'!R24</f>
        <v>0</v>
      </c>
      <c r="W10" s="648"/>
      <c r="X10" s="648"/>
      <c r="Y10" s="648"/>
      <c r="Z10" s="648"/>
      <c r="AA10" s="648"/>
      <c r="AB10" s="257" t="s">
        <v>155</v>
      </c>
    </row>
    <row r="11" spans="1:28" ht="13.5">
      <c r="A11" s="66"/>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row>
    <row r="12" spans="1:28" ht="13.5">
      <c r="A12" s="66" t="s">
        <v>160</v>
      </c>
      <c r="B12" s="258" t="s">
        <v>965</v>
      </c>
      <c r="C12" s="650">
        <f>'申2面'!F28</f>
        <v>0</v>
      </c>
      <c r="D12" s="650"/>
      <c r="E12" s="650"/>
      <c r="F12" s="650"/>
      <c r="G12" s="650"/>
      <c r="H12" s="650"/>
      <c r="I12" s="650"/>
      <c r="J12" s="650"/>
      <c r="K12" s="650"/>
      <c r="L12" s="257"/>
      <c r="M12" s="257"/>
      <c r="N12" s="257"/>
      <c r="O12" s="257"/>
      <c r="P12" s="259"/>
      <c r="Q12" s="257"/>
      <c r="R12" s="257"/>
      <c r="S12" s="257"/>
      <c r="T12" s="257"/>
      <c r="U12" s="257"/>
      <c r="V12" s="257"/>
      <c r="W12" s="257"/>
      <c r="X12" s="257"/>
      <c r="Y12" s="257"/>
      <c r="Z12" s="257"/>
      <c r="AA12" s="257"/>
      <c r="AB12" s="257"/>
    </row>
    <row r="13" spans="1:28" ht="13.5">
      <c r="A13" s="66"/>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row>
    <row r="14" spans="1:28" ht="13.5">
      <c r="A14" s="66" t="s">
        <v>161</v>
      </c>
      <c r="B14" s="651">
        <f>'申2面'!E30</f>
        <v>0</v>
      </c>
      <c r="C14" s="651"/>
      <c r="D14" s="651"/>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row>
    <row r="15" spans="1:28" ht="13.5">
      <c r="A15" s="66"/>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row>
    <row r="16" spans="1:28" ht="13.5">
      <c r="A16" s="66" t="s">
        <v>162</v>
      </c>
      <c r="B16" s="650">
        <f>'申2面'!E32</f>
        <v>0</v>
      </c>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row>
    <row r="17" spans="1:28" ht="13.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row>
    <row r="18" spans="1:28" ht="13.5">
      <c r="A18" s="652" t="s">
        <v>163</v>
      </c>
      <c r="B18" s="652"/>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row>
    <row r="19" spans="1:28" ht="13.5">
      <c r="A19" s="652" t="s">
        <v>164</v>
      </c>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row>
    <row r="20" spans="1:28" ht="13.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row>
    <row r="21" spans="1:28" ht="13.5">
      <c r="A21" s="66" t="s">
        <v>165</v>
      </c>
      <c r="B21" s="651">
        <f>'申3面'!F5</f>
        <v>0</v>
      </c>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row>
    <row r="22" spans="1:28" ht="13.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row>
    <row r="23" spans="1:28" ht="13.5">
      <c r="A23" s="66" t="s">
        <v>166</v>
      </c>
      <c r="B23" s="650">
        <f>'申3面'!M37</f>
        <v>0</v>
      </c>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row>
    <row r="24" spans="1:28" ht="13.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row>
    <row r="25" spans="1:28" ht="13.5">
      <c r="A25" s="66" t="s">
        <v>167</v>
      </c>
      <c r="B25" s="193" t="s">
        <v>168</v>
      </c>
      <c r="C25" s="66" t="s">
        <v>169</v>
      </c>
      <c r="D25" s="66"/>
      <c r="E25" s="66"/>
      <c r="F25" s="193" t="s">
        <v>168</v>
      </c>
      <c r="G25" s="66" t="s">
        <v>170</v>
      </c>
      <c r="H25" s="66"/>
      <c r="I25" s="66"/>
      <c r="J25" s="193" t="s">
        <v>168</v>
      </c>
      <c r="K25" s="66" t="s">
        <v>171</v>
      </c>
      <c r="L25" s="66"/>
      <c r="M25" s="66"/>
      <c r="N25" s="193" t="s">
        <v>168</v>
      </c>
      <c r="O25" s="66" t="s">
        <v>172</v>
      </c>
      <c r="P25" s="66"/>
      <c r="Q25" s="66"/>
      <c r="R25" s="193" t="s">
        <v>168</v>
      </c>
      <c r="S25" s="66" t="s">
        <v>173</v>
      </c>
      <c r="T25" s="66"/>
      <c r="U25" s="66"/>
      <c r="V25" s="66"/>
      <c r="W25" s="66"/>
      <c r="X25" s="66"/>
      <c r="Y25" s="66"/>
      <c r="Z25" s="66"/>
      <c r="AA25" s="66"/>
      <c r="AB25" s="66"/>
    </row>
    <row r="26" spans="1:28" ht="13.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row>
    <row r="27" spans="1:28" ht="13.5">
      <c r="A27" s="66" t="s">
        <v>174</v>
      </c>
      <c r="B27" s="193" t="s">
        <v>168</v>
      </c>
      <c r="C27" s="66" t="s">
        <v>175</v>
      </c>
      <c r="D27" s="66"/>
      <c r="E27" s="66"/>
      <c r="F27" s="66"/>
      <c r="G27" s="66"/>
      <c r="H27" s="66"/>
      <c r="I27" s="66"/>
      <c r="J27" s="66"/>
      <c r="K27" s="66"/>
      <c r="L27" s="66"/>
      <c r="M27" s="193" t="s">
        <v>168</v>
      </c>
      <c r="N27" s="66" t="s">
        <v>176</v>
      </c>
      <c r="O27" s="66"/>
      <c r="P27" s="66"/>
      <c r="Q27" s="66"/>
      <c r="R27" s="66"/>
      <c r="S27" s="66"/>
      <c r="T27" s="66"/>
      <c r="U27" s="66"/>
      <c r="V27" s="66"/>
      <c r="W27" s="66"/>
      <c r="X27" s="66"/>
      <c r="Y27" s="66"/>
      <c r="Z27" s="66"/>
      <c r="AA27" s="66"/>
      <c r="AB27" s="66"/>
    </row>
    <row r="28" spans="1:28" ht="13.5">
      <c r="A28" s="66"/>
      <c r="B28" s="193" t="s">
        <v>168</v>
      </c>
      <c r="C28" s="66" t="s">
        <v>177</v>
      </c>
      <c r="D28" s="66"/>
      <c r="E28" s="66"/>
      <c r="F28" s="66"/>
      <c r="G28" s="66"/>
      <c r="H28" s="66"/>
      <c r="I28" s="66"/>
      <c r="J28" s="66"/>
      <c r="K28" s="66"/>
      <c r="L28" s="66"/>
      <c r="M28" s="193" t="s">
        <v>168</v>
      </c>
      <c r="N28" s="66" t="s">
        <v>178</v>
      </c>
      <c r="O28" s="66"/>
      <c r="P28" s="66"/>
      <c r="Q28" s="66"/>
      <c r="R28" s="66"/>
      <c r="S28" s="66"/>
      <c r="T28" s="66"/>
      <c r="U28" s="66"/>
      <c r="V28" s="66"/>
      <c r="W28" s="66"/>
      <c r="X28" s="66"/>
      <c r="Y28" s="66"/>
      <c r="Z28" s="66"/>
      <c r="AA28" s="66"/>
      <c r="AB28" s="66"/>
    </row>
    <row r="29" spans="1:28" ht="13.5">
      <c r="A29" s="66"/>
      <c r="B29" s="193" t="s">
        <v>168</v>
      </c>
      <c r="C29" s="66" t="s">
        <v>179</v>
      </c>
      <c r="D29" s="66"/>
      <c r="E29" s="66"/>
      <c r="F29" s="66"/>
      <c r="G29" s="66"/>
      <c r="H29" s="66"/>
      <c r="I29" s="66"/>
      <c r="J29" s="66"/>
      <c r="K29" s="66"/>
      <c r="L29" s="66"/>
      <c r="M29" s="193" t="s">
        <v>168</v>
      </c>
      <c r="N29" s="66" t="s">
        <v>180</v>
      </c>
      <c r="O29" s="66"/>
      <c r="P29" s="66"/>
      <c r="Q29" s="66"/>
      <c r="R29" s="66"/>
      <c r="S29" s="66"/>
      <c r="T29" s="66"/>
      <c r="U29" s="66"/>
      <c r="V29" s="66"/>
      <c r="W29" s="66"/>
      <c r="X29" s="66"/>
      <c r="Y29" s="66"/>
      <c r="Z29" s="66"/>
      <c r="AA29" s="66"/>
      <c r="AB29" s="66"/>
    </row>
    <row r="30" spans="1:28" ht="13.5">
      <c r="A30" s="66"/>
      <c r="B30" s="193" t="s">
        <v>168</v>
      </c>
      <c r="C30" s="66" t="s">
        <v>181</v>
      </c>
      <c r="D30" s="66"/>
      <c r="E30" s="66"/>
      <c r="F30" s="66"/>
      <c r="G30" s="66"/>
      <c r="H30" s="66"/>
      <c r="I30" s="66"/>
      <c r="J30" s="66"/>
      <c r="K30" s="66"/>
      <c r="L30" s="66"/>
      <c r="M30" s="193" t="s">
        <v>168</v>
      </c>
      <c r="N30" s="66" t="s">
        <v>182</v>
      </c>
      <c r="O30" s="66"/>
      <c r="P30" s="66"/>
      <c r="Q30" s="66"/>
      <c r="R30" s="66"/>
      <c r="S30" s="66"/>
      <c r="T30" s="66"/>
      <c r="U30" s="66"/>
      <c r="V30" s="66"/>
      <c r="W30" s="66"/>
      <c r="X30" s="66"/>
      <c r="Y30" s="66"/>
      <c r="Z30" s="66"/>
      <c r="AA30" s="66"/>
      <c r="AB30" s="66"/>
    </row>
    <row r="31" spans="1:28" ht="13.5">
      <c r="A31" s="66"/>
      <c r="B31" s="193" t="s">
        <v>168</v>
      </c>
      <c r="C31" s="66" t="s">
        <v>183</v>
      </c>
      <c r="D31" s="66"/>
      <c r="E31" s="66"/>
      <c r="F31" s="66"/>
      <c r="G31" s="66"/>
      <c r="H31" s="66"/>
      <c r="I31" s="66"/>
      <c r="J31" s="66"/>
      <c r="K31" s="66"/>
      <c r="L31" s="66"/>
      <c r="M31" s="193" t="s">
        <v>168</v>
      </c>
      <c r="N31" s="66"/>
      <c r="O31" s="66"/>
      <c r="P31" s="66"/>
      <c r="Q31" s="66"/>
      <c r="R31" s="66"/>
      <c r="S31" s="66"/>
      <c r="T31" s="66"/>
      <c r="U31" s="66"/>
      <c r="V31" s="66"/>
      <c r="W31" s="66"/>
      <c r="X31" s="66"/>
      <c r="Y31" s="66"/>
      <c r="Z31" s="66"/>
      <c r="AA31" s="66"/>
      <c r="AB31" s="66"/>
    </row>
    <row r="32" spans="1:28" ht="13.5">
      <c r="A32" s="66"/>
      <c r="B32" s="193" t="s">
        <v>168</v>
      </c>
      <c r="C32" s="66" t="s">
        <v>781</v>
      </c>
      <c r="D32" s="66"/>
      <c r="E32" s="66"/>
      <c r="F32" s="66"/>
      <c r="G32" s="66"/>
      <c r="H32" s="66"/>
      <c r="I32" s="66"/>
      <c r="J32" s="66"/>
      <c r="K32" s="66"/>
      <c r="L32" s="66"/>
      <c r="M32" s="193" t="s">
        <v>168</v>
      </c>
      <c r="N32" s="66"/>
      <c r="O32" s="66"/>
      <c r="P32" s="66"/>
      <c r="Q32" s="66"/>
      <c r="R32" s="66"/>
      <c r="S32" s="66"/>
      <c r="T32" s="66"/>
      <c r="U32" s="66"/>
      <c r="V32" s="66"/>
      <c r="W32" s="66"/>
      <c r="X32" s="66"/>
      <c r="Y32" s="66"/>
      <c r="Z32" s="66"/>
      <c r="AA32" s="66"/>
      <c r="AB32" s="66"/>
    </row>
    <row r="33" spans="1:28" ht="13.5">
      <c r="A33" s="66"/>
      <c r="B33" s="193" t="s">
        <v>168</v>
      </c>
      <c r="C33" s="66"/>
      <c r="D33" s="66"/>
      <c r="E33" s="66"/>
      <c r="F33" s="66"/>
      <c r="G33" s="66"/>
      <c r="H33" s="66"/>
      <c r="I33" s="66"/>
      <c r="J33" s="66"/>
      <c r="K33" s="66"/>
      <c r="L33" s="66"/>
      <c r="M33" s="193" t="s">
        <v>168</v>
      </c>
      <c r="N33" s="66"/>
      <c r="O33" s="66"/>
      <c r="P33" s="66"/>
      <c r="Q33" s="66"/>
      <c r="R33" s="66"/>
      <c r="S33" s="66"/>
      <c r="T33" s="66"/>
      <c r="U33" s="66"/>
      <c r="V33" s="66"/>
      <c r="W33" s="66"/>
      <c r="X33" s="66"/>
      <c r="Y33" s="66"/>
      <c r="Z33" s="66"/>
      <c r="AA33" s="66"/>
      <c r="AB33" s="66"/>
    </row>
    <row r="34" spans="1:28" ht="13.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row>
    <row r="35" spans="1:28" ht="13.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row>
    <row r="36" spans="1:28" ht="13.5">
      <c r="A36" s="66"/>
      <c r="B36" s="66"/>
      <c r="C36" s="66"/>
      <c r="D36" s="66"/>
      <c r="E36" s="66"/>
      <c r="F36" s="66"/>
      <c r="G36" s="66"/>
      <c r="H36" s="66"/>
      <c r="I36" s="66"/>
      <c r="J36" s="66"/>
      <c r="K36" s="66"/>
      <c r="L36" s="66"/>
      <c r="M36" s="66"/>
      <c r="N36" s="66"/>
      <c r="O36" s="66"/>
      <c r="P36" s="66"/>
      <c r="Q36" s="66"/>
      <c r="R36" s="66"/>
      <c r="S36" s="69" t="s">
        <v>1331</v>
      </c>
      <c r="T36" s="653"/>
      <c r="U36" s="653"/>
      <c r="V36" s="69" t="s">
        <v>184</v>
      </c>
      <c r="W36" s="653"/>
      <c r="X36" s="653"/>
      <c r="Y36" s="69" t="s">
        <v>185</v>
      </c>
      <c r="Z36" s="653"/>
      <c r="AA36" s="653"/>
      <c r="AB36" s="69" t="s">
        <v>186</v>
      </c>
    </row>
    <row r="37" spans="1:28" ht="13.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row>
    <row r="38" spans="1:28" ht="13.5">
      <c r="A38" s="66" t="s">
        <v>187</v>
      </c>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row>
    <row r="39" spans="1:28" ht="13.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row>
    <row r="40" spans="1:28" ht="13.5">
      <c r="A40" s="66" t="s">
        <v>188</v>
      </c>
      <c r="B40" s="650">
        <f>'申2面'!E8</f>
        <v>0</v>
      </c>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row>
    <row r="41" spans="1:28" ht="13.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row>
    <row r="42" spans="1:28" ht="13.5">
      <c r="A42" s="66" t="s">
        <v>156</v>
      </c>
      <c r="B42" s="650">
        <f>'申2面'!E10</f>
        <v>0</v>
      </c>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8"/>
      <c r="AA42" s="66"/>
      <c r="AB42" s="66"/>
    </row>
    <row r="43" spans="1:28" ht="13.5">
      <c r="A43" s="66"/>
      <c r="B43" s="66"/>
      <c r="C43" s="66"/>
      <c r="D43" s="66"/>
      <c r="E43" s="66"/>
      <c r="F43" s="66"/>
      <c r="G43" s="66"/>
      <c r="H43" s="68"/>
      <c r="I43" s="66"/>
      <c r="J43" s="66"/>
      <c r="K43" s="66"/>
      <c r="L43" s="66"/>
      <c r="M43" s="66"/>
      <c r="N43" s="66"/>
      <c r="O43" s="66"/>
      <c r="P43" s="66"/>
      <c r="Q43" s="66"/>
      <c r="R43" s="66"/>
      <c r="S43" s="66"/>
      <c r="T43" s="66"/>
      <c r="U43" s="66"/>
      <c r="V43" s="66"/>
      <c r="W43" s="66"/>
      <c r="X43" s="66"/>
      <c r="Y43" s="66"/>
      <c r="Z43" s="66"/>
      <c r="AA43" s="66"/>
      <c r="AB43" s="66"/>
    </row>
    <row r="44" spans="1:28" ht="13.5">
      <c r="A44" s="66" t="s">
        <v>189</v>
      </c>
      <c r="B44" t="s">
        <v>965</v>
      </c>
      <c r="C44" s="650">
        <f>'申2面'!F12</f>
        <v>0</v>
      </c>
      <c r="D44" s="650"/>
      <c r="E44" s="650"/>
      <c r="F44" s="650"/>
      <c r="G44" s="650"/>
      <c r="H44" s="650"/>
      <c r="I44" s="650"/>
      <c r="J44" s="650"/>
      <c r="K44" s="650"/>
      <c r="L44" s="257"/>
      <c r="M44" s="257"/>
      <c r="N44" s="257"/>
      <c r="O44" s="257"/>
      <c r="P44" s="257"/>
      <c r="Q44" s="257"/>
      <c r="R44" s="257"/>
      <c r="S44" s="257"/>
      <c r="T44" s="257"/>
      <c r="U44" s="257"/>
      <c r="V44" s="257"/>
      <c r="W44" s="257"/>
      <c r="X44" s="257"/>
      <c r="Y44" s="257"/>
      <c r="Z44" s="257"/>
      <c r="AA44" s="257"/>
      <c r="AB44" s="257"/>
    </row>
    <row r="45" spans="1:28" ht="13.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row>
    <row r="46" spans="1:28" ht="13.5">
      <c r="A46" s="66" t="s">
        <v>190</v>
      </c>
      <c r="B46" s="650">
        <f>'申2面'!E14</f>
        <v>0</v>
      </c>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row>
    <row r="47" spans="1:28" ht="13.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row>
    <row r="48" spans="1:28" ht="13.5">
      <c r="A48" s="66" t="s">
        <v>162</v>
      </c>
      <c r="B48" s="650">
        <f>'申2面'!E16</f>
        <v>0</v>
      </c>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row>
    <row r="62" spans="3:23" ht="14.25" customHeight="1">
      <c r="C62" s="646"/>
      <c r="D62" s="646"/>
      <c r="E62" s="646"/>
      <c r="F62" s="646"/>
      <c r="G62" s="646"/>
      <c r="H62" s="646"/>
      <c r="I62" s="646"/>
      <c r="J62" s="646"/>
      <c r="K62" s="646"/>
      <c r="L62" s="646"/>
      <c r="M62" s="646"/>
      <c r="N62" s="646"/>
      <c r="O62" s="646"/>
      <c r="P62" s="646"/>
      <c r="Q62" s="646"/>
      <c r="R62" s="646"/>
      <c r="S62" s="646"/>
      <c r="T62" s="646"/>
      <c r="U62" s="646"/>
      <c r="V62" s="646"/>
      <c r="W62" s="646"/>
    </row>
  </sheetData>
  <sheetProtection/>
  <mergeCells count="26">
    <mergeCell ref="B46:AB46"/>
    <mergeCell ref="V10:AA10"/>
    <mergeCell ref="B23:AB23"/>
    <mergeCell ref="B48:AB48"/>
    <mergeCell ref="T36:U36"/>
    <mergeCell ref="W36:X36"/>
    <mergeCell ref="Z36:AA36"/>
    <mergeCell ref="C12:K12"/>
    <mergeCell ref="B40:AB40"/>
    <mergeCell ref="C44:K44"/>
    <mergeCell ref="C10:E10"/>
    <mergeCell ref="B7:AB7"/>
    <mergeCell ref="A18:AB18"/>
    <mergeCell ref="A19:AB19"/>
    <mergeCell ref="B14:AB14"/>
    <mergeCell ref="B16:AB16"/>
    <mergeCell ref="C62:W62"/>
    <mergeCell ref="G10:K10"/>
    <mergeCell ref="M10:O10"/>
    <mergeCell ref="A1:AB1"/>
    <mergeCell ref="C5:E5"/>
    <mergeCell ref="K5:M5"/>
    <mergeCell ref="R5:W5"/>
    <mergeCell ref="B42:Y42"/>
    <mergeCell ref="B21:AB21"/>
    <mergeCell ref="B9:AB9"/>
  </mergeCells>
  <dataValidations count="1">
    <dataValidation type="list" allowBlank="1" showInputMessage="1" showErrorMessage="1" sqref="B25 F25 J25 N25 R25 B27:B33 M27:M33">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&amp;Rver7.30</oddFooter>
  </headerFooter>
  <legacyDrawing r:id="rId2"/>
</worksheet>
</file>

<file path=xl/worksheets/sheet11.xml><?xml version="1.0" encoding="utf-8"?>
<worksheet xmlns="http://schemas.openxmlformats.org/spreadsheetml/2006/main" xmlns:r="http://schemas.openxmlformats.org/officeDocument/2006/relationships">
  <sheetPr>
    <tabColor rgb="FFFFFF99"/>
  </sheetPr>
  <dimension ref="A3:X180"/>
  <sheetViews>
    <sheetView view="pageBreakPreview" zoomScaleSheetLayoutView="100" zoomScalePageLayoutView="0" workbookViewId="0" topLeftCell="A25">
      <selection activeCell="AK13" sqref="AK13"/>
    </sheetView>
  </sheetViews>
  <sheetFormatPr defaultColWidth="9.00390625" defaultRowHeight="13.5"/>
  <cols>
    <col min="1" max="1" width="1.87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3.25390625" style="1" customWidth="1"/>
    <col min="19" max="19" width="2.625" style="1" customWidth="1"/>
    <col min="20" max="20" width="5.625" style="1" customWidth="1"/>
    <col min="21" max="16384" width="9.00390625" style="1" customWidth="1"/>
  </cols>
  <sheetData>
    <row r="3" spans="2:20" ht="26.25" customHeight="1">
      <c r="B3" s="654" t="s">
        <v>974</v>
      </c>
      <c r="C3" s="655"/>
      <c r="D3" s="655"/>
      <c r="E3" s="655"/>
      <c r="F3" s="655"/>
      <c r="G3" s="655"/>
      <c r="H3" s="655"/>
      <c r="I3" s="655"/>
      <c r="J3" s="655"/>
      <c r="K3" s="655"/>
      <c r="L3" s="655"/>
      <c r="M3" s="655"/>
      <c r="N3" s="655"/>
      <c r="O3" s="655"/>
      <c r="P3" s="656"/>
      <c r="Q3" s="661" t="s">
        <v>1332</v>
      </c>
      <c r="R3" s="662"/>
      <c r="S3" s="53"/>
      <c r="T3" s="337"/>
    </row>
    <row r="4" spans="17:20" ht="22.5" customHeight="1">
      <c r="Q4" s="663" t="s">
        <v>1401</v>
      </c>
      <c r="R4" s="664"/>
      <c r="T4" s="335" t="s">
        <v>1283</v>
      </c>
    </row>
    <row r="5" spans="3:24" ht="14.25" customHeight="1">
      <c r="C5" s="53"/>
      <c r="D5" s="53"/>
      <c r="E5" s="53"/>
      <c r="G5" s="53" t="s">
        <v>209</v>
      </c>
      <c r="H5" s="53"/>
      <c r="I5" s="53"/>
      <c r="J5" s="53"/>
      <c r="K5" s="53"/>
      <c r="L5" s="53"/>
      <c r="M5" s="53"/>
      <c r="N5" s="53"/>
      <c r="O5" s="53"/>
      <c r="P5" s="53"/>
      <c r="Q5" s="77"/>
      <c r="R5" s="78"/>
      <c r="S5" s="53"/>
      <c r="U5" s="336" t="s">
        <v>1284</v>
      </c>
      <c r="X5" s="315" t="s">
        <v>1333</v>
      </c>
    </row>
    <row r="6" spans="3:21" ht="24" customHeight="1">
      <c r="C6" s="3" t="s">
        <v>210</v>
      </c>
      <c r="D6" s="3"/>
      <c r="E6" s="10"/>
      <c r="F6" s="3"/>
      <c r="G6" s="10"/>
      <c r="H6" s="3"/>
      <c r="I6" s="3"/>
      <c r="J6" s="3"/>
      <c r="K6" s="3"/>
      <c r="L6" s="10"/>
      <c r="M6" s="3"/>
      <c r="N6" s="3"/>
      <c r="O6" s="10"/>
      <c r="P6" s="10"/>
      <c r="Q6" s="665" t="s">
        <v>211</v>
      </c>
      <c r="R6" s="666"/>
      <c r="S6" s="3"/>
      <c r="U6" s="336"/>
    </row>
    <row r="7" spans="3:19" ht="6.75" customHeight="1">
      <c r="C7" s="3"/>
      <c r="D7" s="3"/>
      <c r="E7" s="10"/>
      <c r="F7" s="3"/>
      <c r="G7" s="10"/>
      <c r="H7" s="3"/>
      <c r="I7" s="3"/>
      <c r="J7" s="3"/>
      <c r="K7" s="3"/>
      <c r="L7" s="10"/>
      <c r="M7" s="3"/>
      <c r="N7" s="3"/>
      <c r="O7" s="10"/>
      <c r="P7" s="10"/>
      <c r="Q7" s="3"/>
      <c r="R7" s="3"/>
      <c r="S7" s="3"/>
    </row>
    <row r="8" spans="2:19" ht="6.75" customHeight="1">
      <c r="B8" s="7"/>
      <c r="C8" s="7"/>
      <c r="D8" s="7"/>
      <c r="E8" s="8"/>
      <c r="F8" s="7"/>
      <c r="G8" s="8"/>
      <c r="H8" s="7"/>
      <c r="I8" s="7"/>
      <c r="J8" s="7"/>
      <c r="K8" s="7"/>
      <c r="L8" s="8"/>
      <c r="M8" s="7"/>
      <c r="N8" s="7"/>
      <c r="O8" s="8"/>
      <c r="P8" s="8"/>
      <c r="Q8" s="7"/>
      <c r="R8" s="7"/>
      <c r="S8" s="7"/>
    </row>
    <row r="9" ht="14.25" customHeight="1">
      <c r="C9" s="1" t="s">
        <v>212</v>
      </c>
    </row>
    <row r="10" spans="4:18" ht="14.25" customHeight="1">
      <c r="D10" s="1" t="s">
        <v>213</v>
      </c>
      <c r="E10" s="621">
        <f>'申2面'!E8</f>
        <v>0</v>
      </c>
      <c r="F10" s="621"/>
      <c r="G10" s="621"/>
      <c r="H10" s="621"/>
      <c r="I10" s="621"/>
      <c r="J10" s="621"/>
      <c r="K10" s="621"/>
      <c r="L10" s="621"/>
      <c r="M10" s="621"/>
      <c r="N10" s="621"/>
      <c r="O10" s="621"/>
      <c r="P10" s="621"/>
      <c r="Q10" s="621"/>
      <c r="R10" s="621"/>
    </row>
    <row r="11" spans="4:18" ht="14.25" customHeight="1">
      <c r="D11" s="1" t="s">
        <v>214</v>
      </c>
      <c r="E11" s="659">
        <f>'申2面'!E10</f>
        <v>0</v>
      </c>
      <c r="F11" s="659"/>
      <c r="G11" s="659"/>
      <c r="H11" s="659"/>
      <c r="I11" s="659"/>
      <c r="J11" s="659"/>
      <c r="K11" s="659"/>
      <c r="L11" s="659"/>
      <c r="M11" s="659"/>
      <c r="N11" s="659"/>
      <c r="O11" s="659"/>
      <c r="P11" s="659"/>
      <c r="Q11" s="659"/>
      <c r="R11" s="659"/>
    </row>
    <row r="12" spans="4:9" ht="14.25" customHeight="1">
      <c r="D12" s="1" t="s">
        <v>215</v>
      </c>
      <c r="E12" s="79" t="s">
        <v>216</v>
      </c>
      <c r="F12" s="659">
        <f>'申2面'!F12</f>
        <v>0</v>
      </c>
      <c r="G12" s="659"/>
      <c r="H12" s="659"/>
      <c r="I12" s="659"/>
    </row>
    <row r="13" spans="4:18" ht="14.25" customHeight="1">
      <c r="D13" s="1" t="s">
        <v>217</v>
      </c>
      <c r="E13" s="659">
        <f>'申2面'!E14</f>
        <v>0</v>
      </c>
      <c r="F13" s="659"/>
      <c r="G13" s="659"/>
      <c r="H13" s="659"/>
      <c r="I13" s="659"/>
      <c r="J13" s="659"/>
      <c r="K13" s="659"/>
      <c r="L13" s="659"/>
      <c r="M13" s="659"/>
      <c r="N13" s="659"/>
      <c r="O13" s="659"/>
      <c r="P13" s="659"/>
      <c r="Q13" s="659"/>
      <c r="R13" s="659"/>
    </row>
    <row r="14" spans="4:18" ht="14.25" customHeight="1">
      <c r="D14" s="3"/>
      <c r="E14" s="461"/>
      <c r="F14" s="461"/>
      <c r="G14" s="461"/>
      <c r="H14" s="461"/>
      <c r="I14" s="461"/>
      <c r="J14" s="461"/>
      <c r="K14" s="461"/>
      <c r="L14" s="461"/>
      <c r="M14" s="461"/>
      <c r="N14" s="461"/>
      <c r="O14" s="461"/>
      <c r="P14" s="461"/>
      <c r="Q14" s="461"/>
      <c r="R14" s="461"/>
    </row>
    <row r="15" spans="3:19" ht="6.75" customHeight="1">
      <c r="C15" s="3"/>
      <c r="D15" s="3"/>
      <c r="E15" s="10"/>
      <c r="F15" s="3"/>
      <c r="G15" s="10"/>
      <c r="H15" s="3"/>
      <c r="I15" s="3"/>
      <c r="J15" s="3"/>
      <c r="K15" s="3"/>
      <c r="L15" s="10"/>
      <c r="M15" s="3"/>
      <c r="N15" s="3"/>
      <c r="O15" s="10"/>
      <c r="P15" s="10"/>
      <c r="Q15" s="3"/>
      <c r="R15" s="3"/>
      <c r="S15" s="3"/>
    </row>
    <row r="16" spans="2:19" ht="6.75" customHeight="1">
      <c r="B16" s="7"/>
      <c r="C16" s="7"/>
      <c r="D16" s="7"/>
      <c r="E16" s="8"/>
      <c r="F16" s="7"/>
      <c r="G16" s="8"/>
      <c r="H16" s="7"/>
      <c r="I16" s="7"/>
      <c r="J16" s="7"/>
      <c r="K16" s="7"/>
      <c r="L16" s="8"/>
      <c r="M16" s="7"/>
      <c r="N16" s="7"/>
      <c r="O16" s="8"/>
      <c r="P16" s="8"/>
      <c r="Q16" s="7"/>
      <c r="R16" s="7"/>
      <c r="S16" s="7"/>
    </row>
    <row r="17" ht="14.25" customHeight="1">
      <c r="C17" s="1" t="s">
        <v>1</v>
      </c>
    </row>
    <row r="18" spans="3:19" ht="14.25" customHeight="1">
      <c r="C18" s="1" t="s">
        <v>218</v>
      </c>
      <c r="D18" s="1" t="s">
        <v>125</v>
      </c>
      <c r="E18" s="9" t="s">
        <v>219</v>
      </c>
      <c r="F18" s="140">
        <f>'申2面'!F20</f>
        <v>0</v>
      </c>
      <c r="G18" s="9" t="s">
        <v>220</v>
      </c>
      <c r="H18" s="1" t="s">
        <v>221</v>
      </c>
      <c r="L18" s="9" t="s">
        <v>222</v>
      </c>
      <c r="M18" s="658">
        <f>'申2面'!M20</f>
        <v>0</v>
      </c>
      <c r="N18" s="658"/>
      <c r="O18" s="658"/>
      <c r="P18" s="9" t="s">
        <v>223</v>
      </c>
      <c r="Q18" s="13" t="s">
        <v>123</v>
      </c>
      <c r="R18" s="140">
        <f>'申2面'!R20</f>
        <v>0</v>
      </c>
      <c r="S18" s="35" t="s">
        <v>32</v>
      </c>
    </row>
    <row r="19" spans="4:18" ht="14.25" customHeight="1">
      <c r="D19" s="1" t="s">
        <v>224</v>
      </c>
      <c r="E19" s="659">
        <f>'申2面'!E22</f>
        <v>0</v>
      </c>
      <c r="F19" s="659"/>
      <c r="G19" s="659"/>
      <c r="H19" s="659"/>
      <c r="I19" s="659"/>
      <c r="J19" s="659"/>
      <c r="K19" s="659"/>
      <c r="L19" s="659"/>
      <c r="M19" s="659"/>
      <c r="N19" s="659"/>
      <c r="O19" s="659"/>
      <c r="P19" s="659"/>
      <c r="Q19" s="659"/>
      <c r="R19" s="659"/>
    </row>
    <row r="20" spans="4:19" ht="14.25" customHeight="1">
      <c r="D20" s="1" t="s">
        <v>225</v>
      </c>
      <c r="E20" s="9" t="s">
        <v>226</v>
      </c>
      <c r="F20" s="140">
        <f>'申2面'!F24</f>
        <v>0</v>
      </c>
      <c r="G20" s="9" t="s">
        <v>70</v>
      </c>
      <c r="H20" s="1" t="s">
        <v>227</v>
      </c>
      <c r="L20" s="9" t="s">
        <v>222</v>
      </c>
      <c r="M20" s="658">
        <f>'申2面'!M24</f>
        <v>0</v>
      </c>
      <c r="N20" s="658"/>
      <c r="O20" s="9" t="s">
        <v>228</v>
      </c>
      <c r="Q20" s="13" t="s">
        <v>137</v>
      </c>
      <c r="R20" s="140">
        <f>'申2面'!R24</f>
        <v>0</v>
      </c>
      <c r="S20" s="35" t="s">
        <v>32</v>
      </c>
    </row>
    <row r="21" spans="5:18" ht="13.5" customHeight="1">
      <c r="E21" s="659">
        <f>'申2面'!E26</f>
        <v>0</v>
      </c>
      <c r="F21" s="659"/>
      <c r="G21" s="659"/>
      <c r="H21" s="659"/>
      <c r="I21" s="659"/>
      <c r="J21" s="659"/>
      <c r="K21" s="659"/>
      <c r="L21" s="659"/>
      <c r="M21" s="659"/>
      <c r="N21" s="659"/>
      <c r="O21" s="659"/>
      <c r="P21" s="659"/>
      <c r="Q21" s="659"/>
      <c r="R21" s="659"/>
    </row>
    <row r="22" spans="4:9" ht="14.25" customHeight="1">
      <c r="D22" s="1" t="s">
        <v>229</v>
      </c>
      <c r="E22" s="79" t="s">
        <v>230</v>
      </c>
      <c r="F22" s="659">
        <f>'申2面'!F28</f>
        <v>0</v>
      </c>
      <c r="G22" s="659"/>
      <c r="H22" s="659"/>
      <c r="I22" s="659"/>
    </row>
    <row r="23" spans="4:18" ht="14.25" customHeight="1">
      <c r="D23" s="1" t="s">
        <v>231</v>
      </c>
      <c r="E23" s="659">
        <f>'申2面'!E30</f>
        <v>0</v>
      </c>
      <c r="F23" s="659"/>
      <c r="G23" s="659"/>
      <c r="H23" s="659"/>
      <c r="I23" s="659"/>
      <c r="J23" s="659"/>
      <c r="K23" s="659"/>
      <c r="L23" s="659"/>
      <c r="M23" s="659"/>
      <c r="N23" s="659"/>
      <c r="O23" s="659"/>
      <c r="P23" s="659"/>
      <c r="Q23" s="659"/>
      <c r="R23" s="659"/>
    </row>
    <row r="24" spans="4:19" ht="14.25" customHeight="1">
      <c r="D24" s="3" t="s">
        <v>232</v>
      </c>
      <c r="E24" s="657">
        <f>'申2面'!E32</f>
        <v>0</v>
      </c>
      <c r="F24" s="657"/>
      <c r="G24" s="657"/>
      <c r="H24" s="657"/>
      <c r="I24" s="657"/>
      <c r="J24" s="657"/>
      <c r="K24" s="3"/>
      <c r="L24" s="10"/>
      <c r="M24" s="3"/>
      <c r="N24" s="3"/>
      <c r="O24" s="10"/>
      <c r="P24" s="10"/>
      <c r="Q24" s="3"/>
      <c r="R24" s="3"/>
      <c r="S24" s="3"/>
    </row>
    <row r="25" spans="3:19" ht="6.75" customHeight="1">
      <c r="C25" s="3"/>
      <c r="D25" s="3"/>
      <c r="E25" s="10"/>
      <c r="F25" s="3"/>
      <c r="G25" s="10"/>
      <c r="H25" s="3"/>
      <c r="I25" s="3"/>
      <c r="J25" s="3"/>
      <c r="K25" s="3"/>
      <c r="L25" s="10"/>
      <c r="M25" s="3"/>
      <c r="N25" s="3"/>
      <c r="O25" s="10"/>
      <c r="P25" s="10"/>
      <c r="Q25" s="3"/>
      <c r="R25" s="3"/>
      <c r="S25" s="3"/>
    </row>
    <row r="26" spans="2:19" ht="6.75" customHeight="1">
      <c r="B26" s="7"/>
      <c r="C26" s="7"/>
      <c r="D26" s="7"/>
      <c r="E26" s="8"/>
      <c r="F26" s="7"/>
      <c r="G26" s="8"/>
      <c r="H26" s="7"/>
      <c r="I26" s="7"/>
      <c r="J26" s="7"/>
      <c r="K26" s="7"/>
      <c r="L26" s="8"/>
      <c r="M26" s="7"/>
      <c r="N26" s="7"/>
      <c r="O26" s="8"/>
      <c r="P26" s="8"/>
      <c r="Q26" s="7"/>
      <c r="R26" s="7"/>
      <c r="S26" s="7"/>
    </row>
    <row r="27" ht="14.25" customHeight="1">
      <c r="C27" s="1" t="s">
        <v>2</v>
      </c>
    </row>
    <row r="28" ht="14.25" customHeight="1">
      <c r="C28" s="1" t="s">
        <v>233</v>
      </c>
    </row>
    <row r="29" spans="3:19" ht="14.25" customHeight="1">
      <c r="C29" s="1" t="s">
        <v>29</v>
      </c>
      <c r="D29" s="1" t="s">
        <v>125</v>
      </c>
      <c r="E29" s="9" t="s">
        <v>234</v>
      </c>
      <c r="F29" s="141">
        <f>'申2面'!F37</f>
        <v>0</v>
      </c>
      <c r="G29" s="9" t="s">
        <v>235</v>
      </c>
      <c r="H29" s="1" t="s">
        <v>236</v>
      </c>
      <c r="L29" s="9" t="s">
        <v>237</v>
      </c>
      <c r="M29" s="658">
        <f>'申2面'!M37</f>
        <v>0</v>
      </c>
      <c r="N29" s="658"/>
      <c r="O29" s="658"/>
      <c r="P29" s="9" t="s">
        <v>235</v>
      </c>
      <c r="Q29" s="13" t="s">
        <v>123</v>
      </c>
      <c r="R29" s="140">
        <f>'申2面'!R37</f>
        <v>0</v>
      </c>
      <c r="S29" s="35" t="s">
        <v>32</v>
      </c>
    </row>
    <row r="30" spans="4:18" ht="14.25" customHeight="1">
      <c r="D30" s="1" t="s">
        <v>224</v>
      </c>
      <c r="E30" s="659">
        <f>'申2面'!E39</f>
        <v>0</v>
      </c>
      <c r="F30" s="659"/>
      <c r="G30" s="659"/>
      <c r="H30" s="659"/>
      <c r="I30" s="659"/>
      <c r="J30" s="659"/>
      <c r="K30" s="659"/>
      <c r="L30" s="659"/>
      <c r="M30" s="659"/>
      <c r="N30" s="659"/>
      <c r="O30" s="659"/>
      <c r="P30" s="659"/>
      <c r="Q30" s="659"/>
      <c r="R30" s="659"/>
    </row>
    <row r="31" spans="4:19" ht="14.25" customHeight="1">
      <c r="D31" s="1" t="s">
        <v>119</v>
      </c>
      <c r="E31" s="9" t="s">
        <v>238</v>
      </c>
      <c r="F31" s="141">
        <f>'申2面'!F41</f>
        <v>0</v>
      </c>
      <c r="G31" s="9" t="s">
        <v>70</v>
      </c>
      <c r="H31" s="1" t="s">
        <v>239</v>
      </c>
      <c r="L31" s="9" t="s">
        <v>71</v>
      </c>
      <c r="M31" s="658">
        <f>'申2面'!M41</f>
        <v>0</v>
      </c>
      <c r="N31" s="658"/>
      <c r="O31" s="9" t="s">
        <v>240</v>
      </c>
      <c r="Q31" s="13" t="s">
        <v>137</v>
      </c>
      <c r="R31" s="140">
        <f>'申2面'!R41</f>
        <v>0</v>
      </c>
      <c r="S31" s="35" t="s">
        <v>32</v>
      </c>
    </row>
    <row r="32" spans="5:18" ht="13.5" customHeight="1">
      <c r="E32" s="659">
        <f>'申2面'!E43</f>
        <v>0</v>
      </c>
      <c r="F32" s="659"/>
      <c r="G32" s="659"/>
      <c r="H32" s="659"/>
      <c r="I32" s="659"/>
      <c r="J32" s="659"/>
      <c r="K32" s="659"/>
      <c r="L32" s="659"/>
      <c r="M32" s="659"/>
      <c r="N32" s="659"/>
      <c r="O32" s="659"/>
      <c r="P32" s="659"/>
      <c r="Q32" s="659"/>
      <c r="R32" s="659"/>
    </row>
    <row r="33" spans="4:9" ht="14.25" customHeight="1">
      <c r="D33" s="1" t="s">
        <v>241</v>
      </c>
      <c r="E33" s="79" t="s">
        <v>242</v>
      </c>
      <c r="F33" s="659">
        <f>'申2面'!F45</f>
        <v>0</v>
      </c>
      <c r="G33" s="659"/>
      <c r="H33" s="659"/>
      <c r="I33" s="659"/>
    </row>
    <row r="34" spans="4:18" ht="14.25" customHeight="1">
      <c r="D34" s="1" t="s">
        <v>243</v>
      </c>
      <c r="E34" s="659">
        <f>'申2面'!E47</f>
        <v>0</v>
      </c>
      <c r="F34" s="659"/>
      <c r="G34" s="659"/>
      <c r="H34" s="659"/>
      <c r="I34" s="659"/>
      <c r="J34" s="659"/>
      <c r="K34" s="659"/>
      <c r="L34" s="659"/>
      <c r="M34" s="659"/>
      <c r="N34" s="659"/>
      <c r="O34" s="659"/>
      <c r="P34" s="659"/>
      <c r="Q34" s="659"/>
      <c r="R34" s="659"/>
    </row>
    <row r="35" spans="4:10" ht="14.25" customHeight="1">
      <c r="D35" s="1" t="s">
        <v>244</v>
      </c>
      <c r="E35" s="659">
        <f>'申2面'!E49</f>
        <v>0</v>
      </c>
      <c r="F35" s="659"/>
      <c r="G35" s="659"/>
      <c r="H35" s="659"/>
      <c r="I35" s="659"/>
      <c r="J35" s="659"/>
    </row>
    <row r="36" spans="4:18" ht="14.25" customHeight="1">
      <c r="D36" s="461" t="s">
        <v>245</v>
      </c>
      <c r="E36" s="461"/>
      <c r="F36" s="461"/>
      <c r="G36" s="461"/>
      <c r="H36" s="659">
        <f>'申2面'!H51</f>
        <v>0</v>
      </c>
      <c r="I36" s="659"/>
      <c r="J36" s="659"/>
      <c r="K36" s="659"/>
      <c r="L36" s="659"/>
      <c r="M36" s="659"/>
      <c r="N36" s="659"/>
      <c r="O36" s="659"/>
      <c r="P36" s="659"/>
      <c r="Q36" s="659"/>
      <c r="R36" s="659"/>
    </row>
    <row r="37" ht="9.75" customHeight="1"/>
    <row r="38" ht="14.25" customHeight="1">
      <c r="C38" s="1" t="s">
        <v>28</v>
      </c>
    </row>
    <row r="39" spans="3:19" ht="14.25" customHeight="1">
      <c r="C39" s="1" t="s">
        <v>246</v>
      </c>
      <c r="D39" s="1" t="s">
        <v>125</v>
      </c>
      <c r="E39" s="9" t="s">
        <v>71</v>
      </c>
      <c r="F39" s="141">
        <f>'申2面'!F54</f>
        <v>0</v>
      </c>
      <c r="G39" s="9" t="s">
        <v>70</v>
      </c>
      <c r="H39" s="1" t="s">
        <v>247</v>
      </c>
      <c r="L39" s="9" t="s">
        <v>248</v>
      </c>
      <c r="M39" s="658">
        <f>'申2面'!M54</f>
        <v>0</v>
      </c>
      <c r="N39" s="658"/>
      <c r="O39" s="658"/>
      <c r="P39" s="9" t="s">
        <v>223</v>
      </c>
      <c r="Q39" s="13" t="s">
        <v>123</v>
      </c>
      <c r="R39" s="140">
        <f>'申2面'!R54</f>
        <v>0</v>
      </c>
      <c r="S39" s="35" t="s">
        <v>32</v>
      </c>
    </row>
    <row r="40" spans="4:18" ht="14.25" customHeight="1">
      <c r="D40" s="1" t="s">
        <v>249</v>
      </c>
      <c r="E40" s="659">
        <f>'申2面'!E56</f>
        <v>0</v>
      </c>
      <c r="F40" s="659"/>
      <c r="G40" s="659"/>
      <c r="H40" s="659"/>
      <c r="I40" s="659"/>
      <c r="J40" s="659"/>
      <c r="K40" s="659"/>
      <c r="L40" s="659"/>
      <c r="M40" s="659"/>
      <c r="N40" s="659"/>
      <c r="O40" s="659"/>
      <c r="P40" s="659"/>
      <c r="Q40" s="659"/>
      <c r="R40" s="659"/>
    </row>
    <row r="41" spans="4:19" ht="14.25" customHeight="1">
      <c r="D41" s="1" t="s">
        <v>250</v>
      </c>
      <c r="E41" s="9" t="s">
        <v>251</v>
      </c>
      <c r="F41" s="141">
        <f>'申2面'!F58</f>
        <v>0</v>
      </c>
      <c r="G41" s="9" t="s">
        <v>252</v>
      </c>
      <c r="H41" s="1" t="s">
        <v>253</v>
      </c>
      <c r="L41" s="9" t="s">
        <v>251</v>
      </c>
      <c r="M41" s="658">
        <f>'申2面'!M58</f>
        <v>0</v>
      </c>
      <c r="N41" s="658"/>
      <c r="O41" s="9" t="s">
        <v>252</v>
      </c>
      <c r="Q41" s="13" t="s">
        <v>137</v>
      </c>
      <c r="R41" s="140">
        <f>'申2面'!R58</f>
        <v>0</v>
      </c>
      <c r="S41" s="35" t="s">
        <v>32</v>
      </c>
    </row>
    <row r="42" spans="5:18" ht="13.5" customHeight="1">
      <c r="E42" s="659">
        <f>'申2面'!E60</f>
        <v>0</v>
      </c>
      <c r="F42" s="659"/>
      <c r="G42" s="659"/>
      <c r="H42" s="659"/>
      <c r="I42" s="659"/>
      <c r="J42" s="659"/>
      <c r="K42" s="659"/>
      <c r="L42" s="659"/>
      <c r="M42" s="659"/>
      <c r="N42" s="659"/>
      <c r="O42" s="659"/>
      <c r="P42" s="659"/>
      <c r="Q42" s="659"/>
      <c r="R42" s="659"/>
    </row>
    <row r="43" spans="4:9" ht="14.25" customHeight="1">
      <c r="D43" s="1" t="s">
        <v>254</v>
      </c>
      <c r="E43" s="79" t="s">
        <v>255</v>
      </c>
      <c r="F43" s="659">
        <f>'申2面'!F62</f>
        <v>0</v>
      </c>
      <c r="G43" s="659"/>
      <c r="H43" s="659"/>
      <c r="I43" s="659"/>
    </row>
    <row r="44" spans="4:18" ht="14.25" customHeight="1">
      <c r="D44" s="1" t="s">
        <v>256</v>
      </c>
      <c r="E44" s="659">
        <f>'申2面'!E64</f>
        <v>0</v>
      </c>
      <c r="F44" s="659"/>
      <c r="G44" s="659"/>
      <c r="H44" s="659"/>
      <c r="I44" s="659"/>
      <c r="J44" s="659"/>
      <c r="K44" s="659"/>
      <c r="L44" s="659"/>
      <c r="M44" s="659"/>
      <c r="N44" s="659"/>
      <c r="O44" s="659"/>
      <c r="P44" s="659"/>
      <c r="Q44" s="659"/>
      <c r="R44" s="659"/>
    </row>
    <row r="45" spans="4:10" ht="14.25" customHeight="1">
      <c r="D45" s="1" t="s">
        <v>257</v>
      </c>
      <c r="E45" s="659">
        <f>'申2面'!E66</f>
        <v>0</v>
      </c>
      <c r="F45" s="659"/>
      <c r="G45" s="659"/>
      <c r="H45" s="659"/>
      <c r="I45" s="659"/>
      <c r="J45" s="659"/>
    </row>
    <row r="46" spans="4:18" ht="14.25" customHeight="1">
      <c r="D46" s="461" t="s">
        <v>258</v>
      </c>
      <c r="E46" s="461"/>
      <c r="F46" s="461"/>
      <c r="G46" s="461"/>
      <c r="H46" s="659">
        <f>'申2面'!H68</f>
        <v>0</v>
      </c>
      <c r="I46" s="659"/>
      <c r="J46" s="659"/>
      <c r="K46" s="659"/>
      <c r="L46" s="659"/>
      <c r="M46" s="659"/>
      <c r="N46" s="659"/>
      <c r="O46" s="659"/>
      <c r="P46" s="659"/>
      <c r="Q46" s="659"/>
      <c r="R46" s="659"/>
    </row>
    <row r="47" ht="9.75" customHeight="1"/>
    <row r="48" spans="4:19" ht="14.25" customHeight="1">
      <c r="D48" s="1" t="s">
        <v>259</v>
      </c>
      <c r="E48" s="9" t="s">
        <v>251</v>
      </c>
      <c r="F48" s="141">
        <f>'申2面'!F70</f>
        <v>0</v>
      </c>
      <c r="G48" s="9" t="s">
        <v>252</v>
      </c>
      <c r="H48" s="1" t="s">
        <v>260</v>
      </c>
      <c r="L48" s="9" t="s">
        <v>251</v>
      </c>
      <c r="M48" s="658">
        <f>'申2面'!M70</f>
        <v>0</v>
      </c>
      <c r="N48" s="658"/>
      <c r="O48" s="658"/>
      <c r="P48" s="9" t="s">
        <v>252</v>
      </c>
      <c r="Q48" s="13" t="s">
        <v>123</v>
      </c>
      <c r="R48" s="140">
        <f>'申2面'!R70</f>
        <v>0</v>
      </c>
      <c r="S48" s="35" t="s">
        <v>32</v>
      </c>
    </row>
    <row r="49" spans="4:18" ht="14.25" customHeight="1">
      <c r="D49" s="1" t="s">
        <v>249</v>
      </c>
      <c r="E49" s="659">
        <f>'申2面'!E72</f>
        <v>0</v>
      </c>
      <c r="F49" s="659"/>
      <c r="G49" s="659"/>
      <c r="H49" s="659"/>
      <c r="I49" s="659"/>
      <c r="J49" s="659"/>
      <c r="K49" s="659"/>
      <c r="L49" s="659"/>
      <c r="M49" s="659"/>
      <c r="N49" s="659"/>
      <c r="O49" s="659"/>
      <c r="P49" s="659"/>
      <c r="Q49" s="659"/>
      <c r="R49" s="659"/>
    </row>
    <row r="50" spans="4:19" ht="14.25" customHeight="1">
      <c r="D50" s="1" t="s">
        <v>250</v>
      </c>
      <c r="E50" s="9" t="s">
        <v>251</v>
      </c>
      <c r="F50" s="141">
        <f>'申2面'!F74</f>
        <v>0</v>
      </c>
      <c r="G50" s="9" t="s">
        <v>252</v>
      </c>
      <c r="H50" s="1" t="s">
        <v>253</v>
      </c>
      <c r="L50" s="9" t="s">
        <v>251</v>
      </c>
      <c r="M50" s="658">
        <f>'申2面'!M74</f>
        <v>0</v>
      </c>
      <c r="N50" s="658"/>
      <c r="O50" s="9" t="s">
        <v>252</v>
      </c>
      <c r="Q50" s="13" t="s">
        <v>137</v>
      </c>
      <c r="R50" s="140">
        <f>'申2面'!R74</f>
        <v>0</v>
      </c>
      <c r="S50" s="35" t="s">
        <v>32</v>
      </c>
    </row>
    <row r="51" spans="5:18" ht="13.5" customHeight="1">
      <c r="E51" s="659">
        <f>'申2面'!E76</f>
        <v>0</v>
      </c>
      <c r="F51" s="659"/>
      <c r="G51" s="659"/>
      <c r="H51" s="659"/>
      <c r="I51" s="659"/>
      <c r="J51" s="659"/>
      <c r="K51" s="659"/>
      <c r="L51" s="659"/>
      <c r="M51" s="659"/>
      <c r="N51" s="659"/>
      <c r="O51" s="659"/>
      <c r="P51" s="659"/>
      <c r="Q51" s="659"/>
      <c r="R51" s="659"/>
    </row>
    <row r="52" spans="4:9" ht="14.25" customHeight="1">
      <c r="D52" s="1" t="s">
        <v>254</v>
      </c>
      <c r="E52" s="79" t="s">
        <v>255</v>
      </c>
      <c r="F52" s="659">
        <f>'申2面'!F78</f>
        <v>0</v>
      </c>
      <c r="G52" s="659"/>
      <c r="H52" s="659"/>
      <c r="I52" s="659"/>
    </row>
    <row r="53" spans="4:18" ht="14.25" customHeight="1">
      <c r="D53" s="1" t="s">
        <v>256</v>
      </c>
      <c r="E53" s="659">
        <f>'申2面'!E80</f>
        <v>0</v>
      </c>
      <c r="F53" s="659"/>
      <c r="G53" s="659"/>
      <c r="H53" s="659"/>
      <c r="I53" s="659"/>
      <c r="J53" s="659"/>
      <c r="K53" s="659"/>
      <c r="L53" s="659"/>
      <c r="M53" s="659"/>
      <c r="N53" s="659"/>
      <c r="O53" s="659"/>
      <c r="P53" s="659"/>
      <c r="Q53" s="659"/>
      <c r="R53" s="659"/>
    </row>
    <row r="54" spans="4:18" ht="14.25" customHeight="1">
      <c r="D54" s="1" t="s">
        <v>257</v>
      </c>
      <c r="E54" s="659">
        <f>'申2面'!E82</f>
        <v>0</v>
      </c>
      <c r="F54" s="659"/>
      <c r="G54" s="659"/>
      <c r="H54" s="659"/>
      <c r="I54" s="659"/>
      <c r="J54" s="659"/>
      <c r="K54" s="659"/>
      <c r="L54" s="659"/>
      <c r="M54" s="659"/>
      <c r="N54" s="659"/>
      <c r="O54" s="659"/>
      <c r="P54" s="659"/>
      <c r="Q54" s="659"/>
      <c r="R54" s="659"/>
    </row>
    <row r="55" spans="4:18" ht="14.25" customHeight="1">
      <c r="D55" s="461" t="s">
        <v>258</v>
      </c>
      <c r="E55" s="461"/>
      <c r="F55" s="461"/>
      <c r="G55" s="461"/>
      <c r="H55" s="659">
        <f>'申2面'!H84</f>
        <v>0</v>
      </c>
      <c r="I55" s="659"/>
      <c r="J55" s="659"/>
      <c r="K55" s="659"/>
      <c r="L55" s="659"/>
      <c r="M55" s="659"/>
      <c r="N55" s="659"/>
      <c r="O55" s="659"/>
      <c r="P55" s="659"/>
      <c r="Q55" s="659"/>
      <c r="R55" s="659"/>
    </row>
    <row r="56" ht="9.75" customHeight="1"/>
    <row r="57" spans="4:19" ht="14.25" customHeight="1">
      <c r="D57" s="1" t="s">
        <v>259</v>
      </c>
      <c r="E57" s="9" t="s">
        <v>251</v>
      </c>
      <c r="F57" s="141">
        <f>'申2面'!F86</f>
        <v>0</v>
      </c>
      <c r="G57" s="9" t="s">
        <v>252</v>
      </c>
      <c r="H57" s="1" t="s">
        <v>260</v>
      </c>
      <c r="L57" s="9" t="s">
        <v>251</v>
      </c>
      <c r="M57" s="658">
        <f>'申2面'!M86</f>
        <v>0</v>
      </c>
      <c r="N57" s="658"/>
      <c r="O57" s="658"/>
      <c r="P57" s="9" t="s">
        <v>252</v>
      </c>
      <c r="Q57" s="13" t="s">
        <v>123</v>
      </c>
      <c r="R57" s="140">
        <f>'申2面'!R86</f>
        <v>0</v>
      </c>
      <c r="S57" s="35" t="s">
        <v>32</v>
      </c>
    </row>
    <row r="58" spans="4:18" ht="14.25" customHeight="1">
      <c r="D58" s="1" t="s">
        <v>249</v>
      </c>
      <c r="E58" s="659">
        <f>'申2面'!E88</f>
        <v>0</v>
      </c>
      <c r="F58" s="659"/>
      <c r="G58" s="659"/>
      <c r="H58" s="659"/>
      <c r="I58" s="659"/>
      <c r="J58" s="659"/>
      <c r="K58" s="659"/>
      <c r="L58" s="659"/>
      <c r="M58" s="659"/>
      <c r="N58" s="659"/>
      <c r="O58" s="659"/>
      <c r="P58" s="659"/>
      <c r="Q58" s="659"/>
      <c r="R58" s="659"/>
    </row>
    <row r="59" spans="4:19" ht="14.25" customHeight="1">
      <c r="D59" s="1" t="s">
        <v>250</v>
      </c>
      <c r="E59" s="9" t="s">
        <v>251</v>
      </c>
      <c r="F59" s="141">
        <f>'申2面'!F90</f>
        <v>0</v>
      </c>
      <c r="G59" s="9" t="s">
        <v>252</v>
      </c>
      <c r="H59" s="1" t="s">
        <v>253</v>
      </c>
      <c r="L59" s="9" t="s">
        <v>251</v>
      </c>
      <c r="M59" s="658">
        <f>'申2面'!M90</f>
        <v>0</v>
      </c>
      <c r="N59" s="658"/>
      <c r="O59" s="9" t="s">
        <v>252</v>
      </c>
      <c r="Q59" s="13" t="s">
        <v>137</v>
      </c>
      <c r="R59" s="140">
        <f>'申2面'!R90</f>
        <v>0</v>
      </c>
      <c r="S59" s="35" t="s">
        <v>32</v>
      </c>
    </row>
    <row r="60" spans="5:18" ht="13.5" customHeight="1">
      <c r="E60" s="659">
        <f>'申2面'!E92</f>
        <v>0</v>
      </c>
      <c r="F60" s="659"/>
      <c r="G60" s="659"/>
      <c r="H60" s="659"/>
      <c r="I60" s="659"/>
      <c r="J60" s="659"/>
      <c r="K60" s="659"/>
      <c r="L60" s="659"/>
      <c r="M60" s="659"/>
      <c r="N60" s="659"/>
      <c r="O60" s="659"/>
      <c r="P60" s="659"/>
      <c r="Q60" s="659"/>
      <c r="R60" s="659"/>
    </row>
    <row r="61" spans="4:9" ht="14.25" customHeight="1">
      <c r="D61" s="1" t="s">
        <v>254</v>
      </c>
      <c r="E61" s="79" t="s">
        <v>255</v>
      </c>
      <c r="F61" s="659">
        <f>'申2面'!F94</f>
        <v>0</v>
      </c>
      <c r="G61" s="659"/>
      <c r="H61" s="659"/>
      <c r="I61" s="659"/>
    </row>
    <row r="62" spans="4:18" ht="14.25" customHeight="1">
      <c r="D62" s="1" t="s">
        <v>256</v>
      </c>
      <c r="E62" s="659">
        <f>'申2面'!E96</f>
        <v>0</v>
      </c>
      <c r="F62" s="659"/>
      <c r="G62" s="659"/>
      <c r="H62" s="659"/>
      <c r="I62" s="659"/>
      <c r="J62" s="659"/>
      <c r="K62" s="659"/>
      <c r="L62" s="659"/>
      <c r="M62" s="659"/>
      <c r="N62" s="659"/>
      <c r="O62" s="659"/>
      <c r="P62" s="659"/>
      <c r="Q62" s="659"/>
      <c r="R62" s="659"/>
    </row>
    <row r="63" spans="4:10" ht="14.25" customHeight="1">
      <c r="D63" s="1" t="s">
        <v>257</v>
      </c>
      <c r="E63" s="659">
        <f>'申2面'!E98</f>
        <v>0</v>
      </c>
      <c r="F63" s="659"/>
      <c r="G63" s="659"/>
      <c r="H63" s="659"/>
      <c r="I63" s="659"/>
      <c r="J63" s="659"/>
    </row>
    <row r="64" spans="4:19" ht="14.25" customHeight="1">
      <c r="D64" s="461" t="s">
        <v>258</v>
      </c>
      <c r="E64" s="461"/>
      <c r="F64" s="461"/>
      <c r="G64" s="461"/>
      <c r="H64" s="657">
        <f>'申2面'!H100</f>
        <v>0</v>
      </c>
      <c r="I64" s="657"/>
      <c r="J64" s="657"/>
      <c r="K64" s="657"/>
      <c r="L64" s="657"/>
      <c r="M64" s="657"/>
      <c r="N64" s="657"/>
      <c r="O64" s="657"/>
      <c r="P64" s="657"/>
      <c r="Q64" s="657"/>
      <c r="R64" s="657"/>
      <c r="S64" s="3"/>
    </row>
    <row r="65" spans="5:19" ht="14.25" customHeight="1">
      <c r="E65" s="11"/>
      <c r="F65" s="3"/>
      <c r="G65" s="10"/>
      <c r="H65" s="3"/>
      <c r="I65" s="3"/>
      <c r="J65" s="3"/>
      <c r="K65" s="3"/>
      <c r="L65" s="10"/>
      <c r="M65" s="3"/>
      <c r="N65" s="3"/>
      <c r="O65" s="10"/>
      <c r="P65" s="10"/>
      <c r="Q65" s="3"/>
      <c r="R65" s="3"/>
      <c r="S65" s="3"/>
    </row>
    <row r="66" spans="5:19" ht="14.25" customHeight="1">
      <c r="E66" s="11"/>
      <c r="F66" s="3"/>
      <c r="G66" s="10"/>
      <c r="H66" s="3"/>
      <c r="I66" s="3"/>
      <c r="J66" s="3"/>
      <c r="K66" s="3"/>
      <c r="L66" s="10"/>
      <c r="M66" s="3"/>
      <c r="N66" s="3"/>
      <c r="O66" s="10"/>
      <c r="P66" s="10"/>
      <c r="Q66" s="3"/>
      <c r="R66" s="3"/>
      <c r="S66" s="3"/>
    </row>
    <row r="67" spans="4:19" ht="14.25" customHeight="1">
      <c r="D67" s="1" t="s">
        <v>205</v>
      </c>
      <c r="E67" s="11"/>
      <c r="F67" s="3"/>
      <c r="G67" s="10"/>
      <c r="H67" s="3"/>
      <c r="I67" s="3"/>
      <c r="J67" s="3"/>
      <c r="K67" s="3"/>
      <c r="L67" s="10"/>
      <c r="M67" s="3"/>
      <c r="N67" s="3"/>
      <c r="O67" s="10"/>
      <c r="P67" s="10"/>
      <c r="Q67" s="3"/>
      <c r="R67" s="3"/>
      <c r="S67" s="3"/>
    </row>
    <row r="68" spans="4:19" ht="14.25" customHeight="1">
      <c r="D68" s="1" t="s">
        <v>206</v>
      </c>
      <c r="E68" s="11"/>
      <c r="F68" s="3"/>
      <c r="G68" s="10"/>
      <c r="H68" s="3"/>
      <c r="I68" s="3"/>
      <c r="J68" s="3"/>
      <c r="K68" s="3"/>
      <c r="L68" s="10"/>
      <c r="M68" s="3"/>
      <c r="N68" s="3"/>
      <c r="O68" s="10"/>
      <c r="P68" s="10"/>
      <c r="Q68" s="3"/>
      <c r="R68" s="3"/>
      <c r="S68" s="3"/>
    </row>
    <row r="69" spans="4:19" ht="14.25" customHeight="1">
      <c r="D69" s="461" t="str">
        <f>'申2面'!D105</f>
        <v>□建築士法第20条の２第１項の表示をした者</v>
      </c>
      <c r="E69" s="461"/>
      <c r="F69" s="461"/>
      <c r="G69" s="461"/>
      <c r="H69" s="461"/>
      <c r="I69" s="461"/>
      <c r="J69" s="461"/>
      <c r="K69" s="3"/>
      <c r="L69" s="10"/>
      <c r="M69" s="3"/>
      <c r="N69" s="3"/>
      <c r="O69" s="10"/>
      <c r="P69" s="10"/>
      <c r="Q69" s="3"/>
      <c r="R69" s="3"/>
      <c r="S69" s="3"/>
    </row>
    <row r="70" spans="4:19" ht="14.25" customHeight="1">
      <c r="D70" s="1" t="s">
        <v>261</v>
      </c>
      <c r="E70" s="657">
        <f>'申2面'!E106</f>
        <v>0</v>
      </c>
      <c r="F70" s="657"/>
      <c r="G70" s="657"/>
      <c r="H70" s="657"/>
      <c r="I70" s="657"/>
      <c r="J70" s="657"/>
      <c r="K70" s="657"/>
      <c r="L70" s="657"/>
      <c r="M70" s="657"/>
      <c r="N70" s="657"/>
      <c r="O70" s="657"/>
      <c r="P70" s="657"/>
      <c r="Q70" s="657"/>
      <c r="R70" s="657"/>
      <c r="S70" s="3"/>
    </row>
    <row r="71" spans="4:19" ht="14.25" customHeight="1">
      <c r="D71" s="1" t="s">
        <v>553</v>
      </c>
      <c r="E71" s="11"/>
      <c r="F71" s="3"/>
      <c r="G71" s="10"/>
      <c r="H71" s="3"/>
      <c r="I71" s="660">
        <f>'申2面'!I108</f>
        <v>0</v>
      </c>
      <c r="J71" s="660"/>
      <c r="K71" s="660"/>
      <c r="L71" s="660"/>
      <c r="M71" s="3" t="s">
        <v>32</v>
      </c>
      <c r="N71" s="3"/>
      <c r="O71" s="10"/>
      <c r="P71" s="10"/>
      <c r="Q71" s="3"/>
      <c r="R71" s="3"/>
      <c r="S71" s="3"/>
    </row>
    <row r="72" spans="4:19" ht="14.25" customHeight="1">
      <c r="D72" s="461" t="str">
        <f>'申2面'!D109</f>
        <v>□建築士法第20条の２第３項の表示をした者</v>
      </c>
      <c r="E72" s="461"/>
      <c r="F72" s="461"/>
      <c r="G72" s="461"/>
      <c r="H72" s="461"/>
      <c r="I72" s="461"/>
      <c r="J72" s="461"/>
      <c r="K72" s="3"/>
      <c r="L72" s="10"/>
      <c r="M72" s="3"/>
      <c r="N72" s="3"/>
      <c r="O72" s="10"/>
      <c r="P72" s="10"/>
      <c r="Q72" s="3"/>
      <c r="R72" s="3"/>
      <c r="S72" s="3"/>
    </row>
    <row r="73" spans="4:19" ht="14.25" customHeight="1">
      <c r="D73" s="1" t="s">
        <v>261</v>
      </c>
      <c r="E73" s="657">
        <f>'申2面'!E110</f>
        <v>0</v>
      </c>
      <c r="F73" s="657"/>
      <c r="G73" s="657"/>
      <c r="H73" s="657"/>
      <c r="I73" s="657"/>
      <c r="J73" s="657"/>
      <c r="K73" s="657"/>
      <c r="L73" s="657"/>
      <c r="M73" s="657"/>
      <c r="N73" s="657"/>
      <c r="O73" s="657"/>
      <c r="P73" s="657"/>
      <c r="Q73" s="657"/>
      <c r="R73" s="657"/>
      <c r="S73" s="3"/>
    </row>
    <row r="74" spans="4:19" ht="14.25" customHeight="1">
      <c r="D74" s="1" t="s">
        <v>554</v>
      </c>
      <c r="E74" s="11"/>
      <c r="F74" s="3"/>
      <c r="G74" s="10"/>
      <c r="H74" s="3"/>
      <c r="I74" s="660">
        <f>'申2面'!I112</f>
        <v>0</v>
      </c>
      <c r="J74" s="660"/>
      <c r="K74" s="660"/>
      <c r="L74" s="660"/>
      <c r="M74" s="3" t="s">
        <v>32</v>
      </c>
      <c r="N74" s="3"/>
      <c r="O74" s="10"/>
      <c r="P74" s="10"/>
      <c r="Q74" s="3"/>
      <c r="R74" s="3"/>
      <c r="S74" s="3"/>
    </row>
    <row r="75" spans="4:19" ht="14.25" customHeight="1">
      <c r="D75" s="461" t="str">
        <f>'申2面'!D113</f>
        <v>□建築士法第20条の３第１項の表示をした者</v>
      </c>
      <c r="E75" s="461"/>
      <c r="F75" s="461"/>
      <c r="G75" s="461"/>
      <c r="H75" s="461"/>
      <c r="I75" s="461"/>
      <c r="J75" s="461"/>
      <c r="K75" s="3"/>
      <c r="L75" s="10"/>
      <c r="M75" s="3"/>
      <c r="N75" s="3"/>
      <c r="O75" s="10"/>
      <c r="P75" s="10"/>
      <c r="Q75" s="3"/>
      <c r="R75" s="3"/>
      <c r="S75" s="3"/>
    </row>
    <row r="76" spans="4:19" ht="14.25" customHeight="1">
      <c r="D76" s="1" t="s">
        <v>261</v>
      </c>
      <c r="E76" s="657">
        <f>'申2面'!E114</f>
        <v>0</v>
      </c>
      <c r="F76" s="657"/>
      <c r="G76" s="657"/>
      <c r="H76" s="657"/>
      <c r="I76" s="657"/>
      <c r="J76" s="657"/>
      <c r="K76" s="657"/>
      <c r="L76" s="657"/>
      <c r="M76" s="657"/>
      <c r="N76" s="657"/>
      <c r="O76" s="657"/>
      <c r="P76" s="657"/>
      <c r="Q76" s="657"/>
      <c r="R76" s="657"/>
      <c r="S76" s="3"/>
    </row>
    <row r="77" spans="4:19" ht="14.25" customHeight="1">
      <c r="D77" s="1" t="s">
        <v>555</v>
      </c>
      <c r="E77" s="11"/>
      <c r="F77" s="3"/>
      <c r="G77" s="10"/>
      <c r="H77" s="3"/>
      <c r="I77" s="660">
        <f>'申2面'!I116</f>
        <v>0</v>
      </c>
      <c r="J77" s="660"/>
      <c r="K77" s="660"/>
      <c r="L77" s="660"/>
      <c r="M77" s="3" t="s">
        <v>32</v>
      </c>
      <c r="N77" s="3"/>
      <c r="O77" s="10"/>
      <c r="P77" s="10"/>
      <c r="Q77" s="3"/>
      <c r="R77" s="3"/>
      <c r="S77" s="3"/>
    </row>
    <row r="78" spans="4:19" ht="14.25" customHeight="1">
      <c r="D78" s="1" t="s">
        <v>261</v>
      </c>
      <c r="E78" s="657">
        <f>'申2面'!E118</f>
        <v>0</v>
      </c>
      <c r="F78" s="657"/>
      <c r="G78" s="657"/>
      <c r="H78" s="657"/>
      <c r="I78" s="657"/>
      <c r="J78" s="657"/>
      <c r="K78" s="657"/>
      <c r="L78" s="657"/>
      <c r="M78" s="657"/>
      <c r="N78" s="657"/>
      <c r="O78" s="657"/>
      <c r="P78" s="657"/>
      <c r="Q78" s="657"/>
      <c r="R78" s="657"/>
      <c r="S78" s="3"/>
    </row>
    <row r="79" spans="4:19" ht="14.25" customHeight="1">
      <c r="D79" s="1" t="s">
        <v>556</v>
      </c>
      <c r="E79" s="11"/>
      <c r="F79" s="3"/>
      <c r="G79" s="10"/>
      <c r="H79" s="3"/>
      <c r="I79" s="660">
        <f>'申2面'!I120</f>
        <v>0</v>
      </c>
      <c r="J79" s="660"/>
      <c r="K79" s="660"/>
      <c r="L79" s="660"/>
      <c r="M79" s="3" t="s">
        <v>32</v>
      </c>
      <c r="N79" s="3"/>
      <c r="O79" s="10"/>
      <c r="P79" s="10"/>
      <c r="Q79" s="3"/>
      <c r="R79" s="3"/>
      <c r="S79" s="3"/>
    </row>
    <row r="80" spans="4:19" ht="14.25" customHeight="1">
      <c r="D80" s="1" t="s">
        <v>261</v>
      </c>
      <c r="E80" s="657">
        <f>'申2面'!E122</f>
        <v>0</v>
      </c>
      <c r="F80" s="657"/>
      <c r="G80" s="657"/>
      <c r="H80" s="657"/>
      <c r="I80" s="657"/>
      <c r="J80" s="657"/>
      <c r="K80" s="657"/>
      <c r="L80" s="657"/>
      <c r="M80" s="657"/>
      <c r="N80" s="657"/>
      <c r="O80" s="657"/>
      <c r="P80" s="657"/>
      <c r="Q80" s="657"/>
      <c r="R80" s="657"/>
      <c r="S80" s="3"/>
    </row>
    <row r="81" spans="4:19" ht="14.25" customHeight="1">
      <c r="D81" s="1" t="s">
        <v>557</v>
      </c>
      <c r="E81" s="11"/>
      <c r="F81" s="3"/>
      <c r="G81" s="10"/>
      <c r="H81" s="3"/>
      <c r="I81" s="660">
        <f>'申2面'!I124</f>
        <v>0</v>
      </c>
      <c r="J81" s="660"/>
      <c r="K81" s="660"/>
      <c r="L81" s="660"/>
      <c r="M81" s="3" t="s">
        <v>32</v>
      </c>
      <c r="N81" s="3"/>
      <c r="O81" s="10"/>
      <c r="P81" s="10"/>
      <c r="Q81" s="3"/>
      <c r="R81" s="3"/>
      <c r="S81" s="3"/>
    </row>
    <row r="82" spans="4:19" ht="14.25" customHeight="1">
      <c r="D82" s="461" t="str">
        <f>'申2面'!D125</f>
        <v>□建築士法第20条の３第３項の表示をした者</v>
      </c>
      <c r="E82" s="461"/>
      <c r="F82" s="461"/>
      <c r="G82" s="461"/>
      <c r="H82" s="461"/>
      <c r="I82" s="461"/>
      <c r="J82" s="461"/>
      <c r="K82" s="3"/>
      <c r="L82" s="10"/>
      <c r="M82" s="3"/>
      <c r="N82" s="3"/>
      <c r="O82" s="10"/>
      <c r="P82" s="10"/>
      <c r="Q82" s="3"/>
      <c r="R82" s="3"/>
      <c r="S82" s="3"/>
    </row>
    <row r="83" spans="4:19" ht="14.25" customHeight="1">
      <c r="D83" s="1" t="s">
        <v>261</v>
      </c>
      <c r="E83" s="657">
        <f>'申2面'!E126</f>
        <v>0</v>
      </c>
      <c r="F83" s="657"/>
      <c r="G83" s="657"/>
      <c r="H83" s="657"/>
      <c r="I83" s="657"/>
      <c r="J83" s="657"/>
      <c r="K83" s="657"/>
      <c r="L83" s="657"/>
      <c r="M83" s="657"/>
      <c r="N83" s="657"/>
      <c r="O83" s="657"/>
      <c r="P83" s="657"/>
      <c r="Q83" s="657"/>
      <c r="R83" s="657"/>
      <c r="S83" s="3"/>
    </row>
    <row r="84" spans="4:19" ht="14.25" customHeight="1">
      <c r="D84" s="1" t="s">
        <v>558</v>
      </c>
      <c r="E84" s="11"/>
      <c r="F84" s="3"/>
      <c r="G84" s="10"/>
      <c r="H84" s="3"/>
      <c r="I84" s="660">
        <f>'申2面'!I128</f>
        <v>0</v>
      </c>
      <c r="J84" s="660"/>
      <c r="K84" s="660"/>
      <c r="L84" s="660"/>
      <c r="M84" s="3" t="s">
        <v>32</v>
      </c>
      <c r="N84" s="3"/>
      <c r="O84" s="10"/>
      <c r="P84" s="10"/>
      <c r="Q84" s="3"/>
      <c r="R84" s="3"/>
      <c r="S84" s="3"/>
    </row>
    <row r="85" spans="4:19" ht="14.25" customHeight="1">
      <c r="D85" s="1" t="s">
        <v>261</v>
      </c>
      <c r="E85" s="657">
        <f>'申2面'!E130</f>
        <v>0</v>
      </c>
      <c r="F85" s="657"/>
      <c r="G85" s="657"/>
      <c r="H85" s="657"/>
      <c r="I85" s="657"/>
      <c r="J85" s="657"/>
      <c r="K85" s="657"/>
      <c r="L85" s="657"/>
      <c r="M85" s="657"/>
      <c r="N85" s="657"/>
      <c r="O85" s="657"/>
      <c r="P85" s="657"/>
      <c r="Q85" s="657"/>
      <c r="R85" s="657"/>
      <c r="S85" s="3"/>
    </row>
    <row r="86" spans="4:19" ht="14.25" customHeight="1">
      <c r="D86" s="1" t="s">
        <v>556</v>
      </c>
      <c r="E86" s="11"/>
      <c r="F86" s="3"/>
      <c r="G86" s="10"/>
      <c r="H86" s="3"/>
      <c r="I86" s="660">
        <f>'申2面'!I132</f>
        <v>0</v>
      </c>
      <c r="J86" s="660"/>
      <c r="K86" s="660"/>
      <c r="L86" s="660"/>
      <c r="M86" s="3" t="s">
        <v>32</v>
      </c>
      <c r="N86" s="3"/>
      <c r="O86" s="10"/>
      <c r="P86" s="10"/>
      <c r="Q86" s="3"/>
      <c r="R86" s="3"/>
      <c r="S86" s="3"/>
    </row>
    <row r="87" spans="4:19" ht="14.25" customHeight="1">
      <c r="D87" s="1" t="s">
        <v>261</v>
      </c>
      <c r="E87" s="657">
        <f>'申2面'!E134</f>
        <v>0</v>
      </c>
      <c r="F87" s="657"/>
      <c r="G87" s="657"/>
      <c r="H87" s="657"/>
      <c r="I87" s="657"/>
      <c r="J87" s="657"/>
      <c r="K87" s="657"/>
      <c r="L87" s="657"/>
      <c r="M87" s="657"/>
      <c r="N87" s="657"/>
      <c r="O87" s="657"/>
      <c r="P87" s="657"/>
      <c r="Q87" s="657"/>
      <c r="R87" s="657"/>
      <c r="S87" s="3"/>
    </row>
    <row r="88" spans="4:19" ht="14.25" customHeight="1">
      <c r="D88" s="1" t="s">
        <v>559</v>
      </c>
      <c r="E88" s="11"/>
      <c r="F88" s="3"/>
      <c r="G88" s="10"/>
      <c r="H88" s="3"/>
      <c r="I88" s="660">
        <f>'申2面'!I136</f>
        <v>0</v>
      </c>
      <c r="J88" s="660"/>
      <c r="K88" s="660"/>
      <c r="L88" s="660"/>
      <c r="M88" s="3" t="s">
        <v>32</v>
      </c>
      <c r="N88" s="3"/>
      <c r="O88" s="10"/>
      <c r="P88" s="10"/>
      <c r="Q88" s="3"/>
      <c r="R88" s="3"/>
      <c r="S88" s="3"/>
    </row>
    <row r="89" spans="3:19" ht="6.75" customHeight="1">
      <c r="C89" s="3"/>
      <c r="D89" s="3"/>
      <c r="E89" s="10"/>
      <c r="F89" s="3"/>
      <c r="G89" s="10"/>
      <c r="H89" s="3"/>
      <c r="I89" s="3"/>
      <c r="J89" s="3"/>
      <c r="K89" s="3"/>
      <c r="L89" s="10"/>
      <c r="M89" s="3"/>
      <c r="N89" s="3"/>
      <c r="O89" s="10"/>
      <c r="P89" s="10"/>
      <c r="Q89" s="3"/>
      <c r="R89" s="3"/>
      <c r="S89" s="3"/>
    </row>
    <row r="90" spans="2:19" ht="6.75" customHeight="1">
      <c r="B90" s="7"/>
      <c r="C90" s="7"/>
      <c r="D90" s="7"/>
      <c r="E90" s="8"/>
      <c r="F90" s="7"/>
      <c r="G90" s="8"/>
      <c r="H90" s="7"/>
      <c r="I90" s="7"/>
      <c r="J90" s="7"/>
      <c r="K90" s="7"/>
      <c r="L90" s="8"/>
      <c r="M90" s="7"/>
      <c r="N90" s="7"/>
      <c r="O90" s="8"/>
      <c r="P90" s="8"/>
      <c r="Q90" s="7"/>
      <c r="R90" s="7"/>
      <c r="S90" s="7"/>
    </row>
    <row r="91" spans="1:18" s="3" customFormat="1" ht="14.25" customHeight="1">
      <c r="A91" s="52"/>
      <c r="C91" s="14" t="s">
        <v>262</v>
      </c>
      <c r="D91" s="10"/>
      <c r="E91" s="10"/>
      <c r="F91" s="10"/>
      <c r="G91" s="10"/>
      <c r="H91" s="10"/>
      <c r="I91" s="10"/>
      <c r="J91" s="10"/>
      <c r="K91" s="10"/>
      <c r="L91" s="10"/>
      <c r="M91" s="10"/>
      <c r="N91" s="10"/>
      <c r="O91" s="10"/>
      <c r="P91" s="10"/>
      <c r="Q91" s="14"/>
      <c r="R91" s="10"/>
    </row>
    <row r="92" spans="3:17" s="3" customFormat="1" ht="14.25" customHeight="1">
      <c r="C92" s="3" t="s">
        <v>41</v>
      </c>
      <c r="E92" s="10"/>
      <c r="G92" s="10"/>
      <c r="L92" s="10"/>
      <c r="O92" s="10"/>
      <c r="P92" s="10"/>
      <c r="Q92" s="14"/>
    </row>
    <row r="93" spans="4:18" s="3" customFormat="1" ht="14.25" customHeight="1">
      <c r="D93" s="3" t="s">
        <v>261</v>
      </c>
      <c r="E93" s="657">
        <f>'申2面'!E141</f>
        <v>0</v>
      </c>
      <c r="F93" s="657"/>
      <c r="G93" s="657"/>
      <c r="H93" s="657"/>
      <c r="I93" s="657"/>
      <c r="J93" s="657"/>
      <c r="K93" s="657"/>
      <c r="L93" s="657"/>
      <c r="M93" s="657"/>
      <c r="N93" s="657"/>
      <c r="O93" s="657"/>
      <c r="P93" s="657"/>
      <c r="Q93" s="657"/>
      <c r="R93" s="657"/>
    </row>
    <row r="94" spans="4:18" s="3" customFormat="1" ht="14.25" customHeight="1">
      <c r="D94" s="3" t="s">
        <v>263</v>
      </c>
      <c r="E94" s="657">
        <f>'申2面'!E143</f>
        <v>0</v>
      </c>
      <c r="F94" s="657"/>
      <c r="G94" s="657"/>
      <c r="H94" s="657"/>
      <c r="I94" s="657"/>
      <c r="J94" s="657"/>
      <c r="K94" s="657"/>
      <c r="L94" s="657"/>
      <c r="M94" s="657"/>
      <c r="N94" s="657"/>
      <c r="O94" s="657"/>
      <c r="P94" s="657"/>
      <c r="Q94" s="657"/>
      <c r="R94" s="657"/>
    </row>
    <row r="95" spans="4:17" s="3" customFormat="1" ht="14.25" customHeight="1">
      <c r="D95" s="3" t="s">
        <v>264</v>
      </c>
      <c r="E95" s="79" t="s">
        <v>255</v>
      </c>
      <c r="F95" s="657">
        <f>'申2面'!F145</f>
        <v>0</v>
      </c>
      <c r="G95" s="657"/>
      <c r="H95" s="657"/>
      <c r="I95" s="657"/>
      <c r="L95" s="10"/>
      <c r="O95" s="10"/>
      <c r="P95" s="10"/>
      <c r="Q95" s="14"/>
    </row>
    <row r="96" spans="4:18" s="3" customFormat="1" ht="14.25" customHeight="1">
      <c r="D96" s="3" t="s">
        <v>265</v>
      </c>
      <c r="E96" s="657">
        <f>'申2面'!E147</f>
        <v>0</v>
      </c>
      <c r="F96" s="657"/>
      <c r="G96" s="657"/>
      <c r="H96" s="657"/>
      <c r="I96" s="657"/>
      <c r="J96" s="657"/>
      <c r="K96" s="657"/>
      <c r="L96" s="657"/>
      <c r="M96" s="657"/>
      <c r="N96" s="657"/>
      <c r="O96" s="657"/>
      <c r="P96" s="657"/>
      <c r="Q96" s="657"/>
      <c r="R96" s="657"/>
    </row>
    <row r="97" spans="4:17" s="3" customFormat="1" ht="14.25" customHeight="1">
      <c r="D97" s="3" t="s">
        <v>266</v>
      </c>
      <c r="E97" s="657">
        <f>'申2面'!E149</f>
        <v>0</v>
      </c>
      <c r="F97" s="657"/>
      <c r="G97" s="657"/>
      <c r="H97" s="657"/>
      <c r="I97" s="657"/>
      <c r="J97" s="657"/>
      <c r="L97" s="10"/>
      <c r="O97" s="10"/>
      <c r="P97" s="10"/>
      <c r="Q97" s="14"/>
    </row>
    <row r="98" spans="4:18" s="3" customFormat="1" ht="14.25" customHeight="1">
      <c r="D98" s="3" t="s">
        <v>267</v>
      </c>
      <c r="E98" s="657">
        <f>'申2面'!E151</f>
        <v>0</v>
      </c>
      <c r="F98" s="657"/>
      <c r="G98" s="657"/>
      <c r="H98" s="657"/>
      <c r="I98" s="657"/>
      <c r="J98" s="657"/>
      <c r="K98" s="657"/>
      <c r="L98" s="657"/>
      <c r="M98" s="657"/>
      <c r="N98" s="657"/>
      <c r="O98" s="657"/>
      <c r="P98" s="657"/>
      <c r="Q98" s="657"/>
      <c r="R98" s="657"/>
    </row>
    <row r="99" spans="4:18" s="3" customFormat="1" ht="14.25" customHeight="1">
      <c r="D99" s="472" t="s">
        <v>268</v>
      </c>
      <c r="E99" s="472"/>
      <c r="F99" s="472"/>
      <c r="G99" s="657">
        <f>'申2面'!G153</f>
        <v>0</v>
      </c>
      <c r="H99" s="657"/>
      <c r="I99" s="657"/>
      <c r="J99" s="657"/>
      <c r="K99" s="657"/>
      <c r="L99" s="657"/>
      <c r="M99" s="657"/>
      <c r="N99" s="657"/>
      <c r="O99" s="657"/>
      <c r="P99" s="657"/>
      <c r="Q99" s="657"/>
      <c r="R99" s="657"/>
    </row>
    <row r="100" spans="5:17" s="3" customFormat="1" ht="9.75" customHeight="1">
      <c r="E100" s="10"/>
      <c r="G100" s="10"/>
      <c r="L100" s="10"/>
      <c r="O100" s="10"/>
      <c r="P100" s="10"/>
      <c r="Q100" s="14"/>
    </row>
    <row r="101" spans="3:17" s="3" customFormat="1" ht="14.25" customHeight="1">
      <c r="C101" s="3" t="s">
        <v>42</v>
      </c>
      <c r="E101" s="10"/>
      <c r="G101" s="10"/>
      <c r="L101" s="10"/>
      <c r="O101" s="10"/>
      <c r="P101" s="10"/>
      <c r="Q101" s="14"/>
    </row>
    <row r="102" spans="4:18" s="3" customFormat="1" ht="14.25" customHeight="1">
      <c r="D102" s="11" t="s">
        <v>269</v>
      </c>
      <c r="E102" s="657">
        <f>'申2面'!E156</f>
        <v>0</v>
      </c>
      <c r="F102" s="657"/>
      <c r="G102" s="657"/>
      <c r="H102" s="657"/>
      <c r="I102" s="657"/>
      <c r="J102" s="657"/>
      <c r="K102" s="657"/>
      <c r="L102" s="657"/>
      <c r="M102" s="657"/>
      <c r="N102" s="657"/>
      <c r="O102" s="657"/>
      <c r="P102" s="657"/>
      <c r="Q102" s="657"/>
      <c r="R102" s="657"/>
    </row>
    <row r="103" spans="4:18" s="3" customFormat="1" ht="14.25" customHeight="1">
      <c r="D103" s="11" t="s">
        <v>270</v>
      </c>
      <c r="E103" s="657">
        <f>'申2面'!E158</f>
        <v>0</v>
      </c>
      <c r="F103" s="657"/>
      <c r="G103" s="657"/>
      <c r="H103" s="657"/>
      <c r="I103" s="657"/>
      <c r="J103" s="657"/>
      <c r="K103" s="657"/>
      <c r="L103" s="657"/>
      <c r="M103" s="657"/>
      <c r="N103" s="657"/>
      <c r="O103" s="657"/>
      <c r="P103" s="657"/>
      <c r="Q103" s="657"/>
      <c r="R103" s="657"/>
    </row>
    <row r="104" spans="4:17" s="3" customFormat="1" ht="14.25" customHeight="1">
      <c r="D104" s="11" t="s">
        <v>271</v>
      </c>
      <c r="E104" s="79" t="s">
        <v>272</v>
      </c>
      <c r="F104" s="657">
        <f>'申2面'!F160</f>
        <v>0</v>
      </c>
      <c r="G104" s="657"/>
      <c r="H104" s="657"/>
      <c r="I104" s="657"/>
      <c r="L104" s="10"/>
      <c r="O104" s="10"/>
      <c r="P104" s="10"/>
      <c r="Q104" s="14"/>
    </row>
    <row r="105" spans="4:18" s="3" customFormat="1" ht="14.25" customHeight="1">
      <c r="D105" s="11" t="s">
        <v>273</v>
      </c>
      <c r="E105" s="657">
        <f>'申2面'!E162</f>
        <v>0</v>
      </c>
      <c r="F105" s="657"/>
      <c r="G105" s="657"/>
      <c r="H105" s="657"/>
      <c r="I105" s="657"/>
      <c r="J105" s="657"/>
      <c r="K105" s="657"/>
      <c r="L105" s="657"/>
      <c r="M105" s="657"/>
      <c r="N105" s="657"/>
      <c r="O105" s="657"/>
      <c r="P105" s="657"/>
      <c r="Q105" s="657"/>
      <c r="R105" s="657"/>
    </row>
    <row r="106" spans="4:17" s="3" customFormat="1" ht="14.25" customHeight="1">
      <c r="D106" s="11" t="s">
        <v>274</v>
      </c>
      <c r="E106" s="657">
        <f>'申2面'!E164</f>
        <v>0</v>
      </c>
      <c r="F106" s="657"/>
      <c r="G106" s="657"/>
      <c r="H106" s="657"/>
      <c r="I106" s="657"/>
      <c r="J106" s="657"/>
      <c r="L106" s="10"/>
      <c r="O106" s="10"/>
      <c r="P106" s="10"/>
      <c r="Q106" s="14"/>
    </row>
    <row r="107" spans="4:18" s="3" customFormat="1" ht="14.25" customHeight="1">
      <c r="D107" s="11" t="s">
        <v>267</v>
      </c>
      <c r="E107" s="657">
        <f>'申2面'!E166</f>
        <v>0</v>
      </c>
      <c r="F107" s="657"/>
      <c r="G107" s="657"/>
      <c r="H107" s="657"/>
      <c r="I107" s="657"/>
      <c r="J107" s="657"/>
      <c r="K107" s="657"/>
      <c r="L107" s="657"/>
      <c r="M107" s="657"/>
      <c r="N107" s="657"/>
      <c r="O107" s="657"/>
      <c r="P107" s="657"/>
      <c r="Q107" s="657"/>
      <c r="R107" s="657"/>
    </row>
    <row r="108" spans="4:18" s="3" customFormat="1" ht="14.25" customHeight="1">
      <c r="D108" s="472" t="s">
        <v>268</v>
      </c>
      <c r="E108" s="472"/>
      <c r="F108" s="472"/>
      <c r="G108" s="657">
        <f>'申2面'!G168</f>
        <v>0</v>
      </c>
      <c r="H108" s="657"/>
      <c r="I108" s="657"/>
      <c r="J108" s="657"/>
      <c r="K108" s="657"/>
      <c r="L108" s="657"/>
      <c r="M108" s="657"/>
      <c r="N108" s="657"/>
      <c r="O108" s="657"/>
      <c r="P108" s="657"/>
      <c r="Q108" s="657"/>
      <c r="R108" s="657"/>
    </row>
    <row r="109" spans="3:17" s="3" customFormat="1" ht="9.75" customHeight="1">
      <c r="C109" s="11"/>
      <c r="E109" s="10"/>
      <c r="G109" s="10"/>
      <c r="L109" s="10"/>
      <c r="O109" s="10"/>
      <c r="P109" s="10"/>
      <c r="Q109" s="14"/>
    </row>
    <row r="110" spans="4:18" s="3" customFormat="1" ht="14.25" customHeight="1">
      <c r="D110" s="11" t="s">
        <v>269</v>
      </c>
      <c r="E110" s="657">
        <f>'申2面'!E170</f>
        <v>0</v>
      </c>
      <c r="F110" s="657"/>
      <c r="G110" s="657"/>
      <c r="H110" s="657"/>
      <c r="I110" s="657"/>
      <c r="J110" s="657"/>
      <c r="K110" s="657"/>
      <c r="L110" s="657"/>
      <c r="M110" s="657"/>
      <c r="N110" s="657"/>
      <c r="O110" s="657"/>
      <c r="P110" s="657"/>
      <c r="Q110" s="657"/>
      <c r="R110" s="657"/>
    </row>
    <row r="111" spans="4:18" s="3" customFormat="1" ht="14.25" customHeight="1">
      <c r="D111" s="3" t="s">
        <v>270</v>
      </c>
      <c r="E111" s="657">
        <f>'申2面'!E172</f>
        <v>0</v>
      </c>
      <c r="F111" s="657"/>
      <c r="G111" s="657"/>
      <c r="H111" s="657"/>
      <c r="I111" s="657"/>
      <c r="J111" s="657"/>
      <c r="K111" s="657"/>
      <c r="L111" s="657"/>
      <c r="M111" s="657"/>
      <c r="N111" s="657"/>
      <c r="O111" s="657"/>
      <c r="P111" s="657"/>
      <c r="Q111" s="657"/>
      <c r="R111" s="657"/>
    </row>
    <row r="112" spans="4:17" s="3" customFormat="1" ht="14.25" customHeight="1">
      <c r="D112" s="3" t="s">
        <v>271</v>
      </c>
      <c r="E112" s="79" t="s">
        <v>272</v>
      </c>
      <c r="F112" s="657">
        <f>'申2面'!F174</f>
        <v>0</v>
      </c>
      <c r="G112" s="657"/>
      <c r="H112" s="657"/>
      <c r="I112" s="657"/>
      <c r="L112" s="10"/>
      <c r="O112" s="10"/>
      <c r="P112" s="10"/>
      <c r="Q112" s="14"/>
    </row>
    <row r="113" spans="4:18" s="3" customFormat="1" ht="14.25" customHeight="1">
      <c r="D113" s="3" t="s">
        <v>273</v>
      </c>
      <c r="E113" s="657">
        <f>'申2面'!E176</f>
        <v>0</v>
      </c>
      <c r="F113" s="657"/>
      <c r="G113" s="657"/>
      <c r="H113" s="657"/>
      <c r="I113" s="657"/>
      <c r="J113" s="657"/>
      <c r="K113" s="657"/>
      <c r="L113" s="657"/>
      <c r="M113" s="657"/>
      <c r="N113" s="657"/>
      <c r="O113" s="657"/>
      <c r="P113" s="657"/>
      <c r="Q113" s="657"/>
      <c r="R113" s="657"/>
    </row>
    <row r="114" spans="4:17" s="3" customFormat="1" ht="14.25" customHeight="1">
      <c r="D114" s="3" t="s">
        <v>274</v>
      </c>
      <c r="E114" s="657">
        <f>'申2面'!E178</f>
        <v>0</v>
      </c>
      <c r="F114" s="657"/>
      <c r="G114" s="657"/>
      <c r="H114" s="657"/>
      <c r="I114" s="657"/>
      <c r="J114" s="657"/>
      <c r="L114" s="10"/>
      <c r="O114" s="10"/>
      <c r="P114" s="10"/>
      <c r="Q114" s="14"/>
    </row>
    <row r="115" spans="4:18" s="3" customFormat="1" ht="14.25" customHeight="1">
      <c r="D115" s="3" t="s">
        <v>267</v>
      </c>
      <c r="E115" s="657">
        <f>'申2面'!E180</f>
        <v>0</v>
      </c>
      <c r="F115" s="657"/>
      <c r="G115" s="657"/>
      <c r="H115" s="657"/>
      <c r="I115" s="657"/>
      <c r="J115" s="657"/>
      <c r="K115" s="657"/>
      <c r="L115" s="657"/>
      <c r="M115" s="657"/>
      <c r="N115" s="657"/>
      <c r="O115" s="657"/>
      <c r="P115" s="657"/>
      <c r="Q115" s="657"/>
      <c r="R115" s="657"/>
    </row>
    <row r="116" spans="4:18" s="3" customFormat="1" ht="14.25" customHeight="1">
      <c r="D116" s="472" t="s">
        <v>268</v>
      </c>
      <c r="E116" s="472"/>
      <c r="F116" s="472"/>
      <c r="G116" s="657">
        <f>'申2面'!G182</f>
        <v>0</v>
      </c>
      <c r="H116" s="657"/>
      <c r="I116" s="657"/>
      <c r="J116" s="657"/>
      <c r="K116" s="657"/>
      <c r="L116" s="657"/>
      <c r="M116" s="657"/>
      <c r="N116" s="657"/>
      <c r="O116" s="657"/>
      <c r="P116" s="657"/>
      <c r="Q116" s="657"/>
      <c r="R116" s="657"/>
    </row>
    <row r="117" spans="4:17" s="3" customFormat="1" ht="9.75" customHeight="1">
      <c r="D117" s="11"/>
      <c r="E117" s="10"/>
      <c r="G117" s="10"/>
      <c r="L117" s="10"/>
      <c r="O117" s="10"/>
      <c r="P117" s="10"/>
      <c r="Q117" s="14"/>
    </row>
    <row r="118" spans="4:18" s="3" customFormat="1" ht="14.25" customHeight="1">
      <c r="D118" s="11" t="s">
        <v>269</v>
      </c>
      <c r="E118" s="657">
        <f>'申2面'!E184</f>
        <v>0</v>
      </c>
      <c r="F118" s="657"/>
      <c r="G118" s="657"/>
      <c r="H118" s="657"/>
      <c r="I118" s="657"/>
      <c r="J118" s="657"/>
      <c r="K118" s="657"/>
      <c r="L118" s="657"/>
      <c r="M118" s="657"/>
      <c r="N118" s="657"/>
      <c r="O118" s="657"/>
      <c r="P118" s="657"/>
      <c r="Q118" s="657"/>
      <c r="R118" s="657"/>
    </row>
    <row r="119" spans="4:18" s="3" customFormat="1" ht="14.25" customHeight="1">
      <c r="D119" s="3" t="s">
        <v>270</v>
      </c>
      <c r="E119" s="657">
        <f>'申2面'!E186</f>
        <v>0</v>
      </c>
      <c r="F119" s="657"/>
      <c r="G119" s="657"/>
      <c r="H119" s="657"/>
      <c r="I119" s="657"/>
      <c r="J119" s="657"/>
      <c r="K119" s="657"/>
      <c r="L119" s="657"/>
      <c r="M119" s="657"/>
      <c r="N119" s="657"/>
      <c r="O119" s="657"/>
      <c r="P119" s="657"/>
      <c r="Q119" s="657"/>
      <c r="R119" s="657"/>
    </row>
    <row r="120" spans="4:17" s="3" customFormat="1" ht="14.25" customHeight="1">
      <c r="D120" s="3" t="s">
        <v>271</v>
      </c>
      <c r="E120" s="79" t="s">
        <v>272</v>
      </c>
      <c r="F120" s="657">
        <f>'申2面'!F188</f>
        <v>0</v>
      </c>
      <c r="G120" s="657"/>
      <c r="H120" s="657"/>
      <c r="I120" s="657"/>
      <c r="L120" s="10"/>
      <c r="O120" s="10"/>
      <c r="P120" s="10"/>
      <c r="Q120" s="14"/>
    </row>
    <row r="121" spans="4:18" s="3" customFormat="1" ht="14.25" customHeight="1">
      <c r="D121" s="3" t="s">
        <v>273</v>
      </c>
      <c r="E121" s="657">
        <f>'申2面'!E190</f>
        <v>0</v>
      </c>
      <c r="F121" s="657"/>
      <c r="G121" s="657"/>
      <c r="H121" s="657"/>
      <c r="I121" s="657"/>
      <c r="J121" s="657"/>
      <c r="K121" s="657"/>
      <c r="L121" s="657"/>
      <c r="M121" s="657"/>
      <c r="N121" s="657"/>
      <c r="O121" s="657"/>
      <c r="P121" s="657"/>
      <c r="Q121" s="657"/>
      <c r="R121" s="657"/>
    </row>
    <row r="122" spans="4:18" s="3" customFormat="1" ht="14.25" customHeight="1">
      <c r="D122" s="3" t="s">
        <v>274</v>
      </c>
      <c r="E122" s="657">
        <f>'申2面'!E192</f>
        <v>0</v>
      </c>
      <c r="F122" s="657"/>
      <c r="G122" s="657"/>
      <c r="H122" s="657"/>
      <c r="I122" s="657"/>
      <c r="J122" s="657"/>
      <c r="K122" s="657"/>
      <c r="L122" s="657"/>
      <c r="M122" s="657"/>
      <c r="N122" s="657"/>
      <c r="O122" s="657"/>
      <c r="P122" s="657"/>
      <c r="Q122" s="657"/>
      <c r="R122" s="657"/>
    </row>
    <row r="123" spans="4:18" s="3" customFormat="1" ht="14.25" customHeight="1">
      <c r="D123" s="3" t="s">
        <v>267</v>
      </c>
      <c r="E123" s="657">
        <f>'申2面'!E194</f>
        <v>0</v>
      </c>
      <c r="F123" s="657"/>
      <c r="G123" s="657"/>
      <c r="H123" s="657"/>
      <c r="I123" s="657"/>
      <c r="J123" s="657"/>
      <c r="K123" s="657"/>
      <c r="L123" s="657"/>
      <c r="M123" s="657"/>
      <c r="N123" s="657"/>
      <c r="O123" s="657"/>
      <c r="P123" s="657"/>
      <c r="Q123" s="657"/>
      <c r="R123" s="657"/>
    </row>
    <row r="124" spans="4:18" s="3" customFormat="1" ht="14.25" customHeight="1">
      <c r="D124" s="472" t="s">
        <v>268</v>
      </c>
      <c r="E124" s="472"/>
      <c r="F124" s="472"/>
      <c r="G124" s="657">
        <f>'申2面'!G196</f>
        <v>0</v>
      </c>
      <c r="H124" s="657"/>
      <c r="I124" s="657"/>
      <c r="J124" s="657"/>
      <c r="K124" s="657"/>
      <c r="L124" s="657"/>
      <c r="M124" s="657"/>
      <c r="N124" s="657"/>
      <c r="O124" s="657"/>
      <c r="P124" s="657"/>
      <c r="Q124" s="657"/>
      <c r="R124" s="657"/>
    </row>
    <row r="125" spans="5:17" s="3" customFormat="1" ht="6.75" customHeight="1">
      <c r="E125" s="10"/>
      <c r="G125" s="10"/>
      <c r="L125" s="10"/>
      <c r="O125" s="10"/>
      <c r="P125" s="10"/>
      <c r="Q125" s="14"/>
    </row>
    <row r="126" spans="2:19" s="3" customFormat="1" ht="6.75" customHeight="1">
      <c r="B126" s="7"/>
      <c r="C126" s="7"/>
      <c r="D126" s="7"/>
      <c r="E126" s="8"/>
      <c r="F126" s="7"/>
      <c r="G126" s="8"/>
      <c r="H126" s="7"/>
      <c r="I126" s="7"/>
      <c r="J126" s="7"/>
      <c r="K126" s="7"/>
      <c r="L126" s="8"/>
      <c r="M126" s="7"/>
      <c r="N126" s="7"/>
      <c r="O126" s="8"/>
      <c r="P126" s="8"/>
      <c r="Q126" s="50"/>
      <c r="R126" s="7"/>
      <c r="S126" s="7"/>
    </row>
    <row r="127" spans="3:17" s="3" customFormat="1" ht="14.25" customHeight="1">
      <c r="C127" s="3" t="s">
        <v>43</v>
      </c>
      <c r="E127" s="10"/>
      <c r="G127" s="10"/>
      <c r="L127" s="10"/>
      <c r="O127" s="10"/>
      <c r="P127" s="10"/>
      <c r="Q127" s="14"/>
    </row>
    <row r="128" spans="3:17" s="3" customFormat="1" ht="14.25" customHeight="1">
      <c r="C128" s="3" t="s">
        <v>44</v>
      </c>
      <c r="E128" s="10"/>
      <c r="G128" s="10"/>
      <c r="L128" s="10"/>
      <c r="O128" s="10"/>
      <c r="P128" s="10"/>
      <c r="Q128" s="14"/>
    </row>
    <row r="129" spans="4:19" ht="14.25" customHeight="1">
      <c r="D129" s="1" t="s">
        <v>275</v>
      </c>
      <c r="E129" s="9" t="s">
        <v>276</v>
      </c>
      <c r="F129" s="141">
        <f>'申2面'!F201</f>
        <v>0</v>
      </c>
      <c r="G129" s="9" t="s">
        <v>277</v>
      </c>
      <c r="H129" s="1" t="s">
        <v>278</v>
      </c>
      <c r="L129" s="9" t="s">
        <v>276</v>
      </c>
      <c r="M129" s="658">
        <f>'申2面'!M201</f>
        <v>0</v>
      </c>
      <c r="N129" s="658"/>
      <c r="O129" s="658"/>
      <c r="P129" s="9" t="s">
        <v>277</v>
      </c>
      <c r="Q129" s="13" t="s">
        <v>123</v>
      </c>
      <c r="R129" s="140">
        <f>'申2面'!R201</f>
        <v>0</v>
      </c>
      <c r="S129" s="35" t="s">
        <v>32</v>
      </c>
    </row>
    <row r="130" spans="4:18" ht="14.25" customHeight="1">
      <c r="D130" s="1" t="s">
        <v>249</v>
      </c>
      <c r="E130" s="659">
        <f>'申2面'!E203</f>
        <v>0</v>
      </c>
      <c r="F130" s="659"/>
      <c r="G130" s="659"/>
      <c r="H130" s="659"/>
      <c r="I130" s="659"/>
      <c r="J130" s="659"/>
      <c r="K130" s="659"/>
      <c r="L130" s="659"/>
      <c r="M130" s="659"/>
      <c r="N130" s="659"/>
      <c r="O130" s="659"/>
      <c r="P130" s="659"/>
      <c r="Q130" s="659"/>
      <c r="R130" s="659"/>
    </row>
    <row r="131" spans="4:19" ht="14.25" customHeight="1">
      <c r="D131" s="1" t="s">
        <v>250</v>
      </c>
      <c r="E131" s="9" t="s">
        <v>251</v>
      </c>
      <c r="F131" s="141">
        <f>'申2面'!F205</f>
        <v>0</v>
      </c>
      <c r="G131" s="9" t="s">
        <v>252</v>
      </c>
      <c r="H131" s="1" t="s">
        <v>253</v>
      </c>
      <c r="L131" s="9" t="s">
        <v>251</v>
      </c>
      <c r="M131" s="658">
        <f>'申2面'!M205</f>
        <v>0</v>
      </c>
      <c r="N131" s="658"/>
      <c r="O131" s="9" t="s">
        <v>252</v>
      </c>
      <c r="Q131" s="13" t="s">
        <v>137</v>
      </c>
      <c r="R131" s="140">
        <f>'申2面'!R205</f>
        <v>0</v>
      </c>
      <c r="S131" s="35" t="s">
        <v>32</v>
      </c>
    </row>
    <row r="132" spans="5:18" s="3" customFormat="1" ht="13.5" customHeight="1">
      <c r="E132" s="657">
        <f>'申2面'!E207</f>
        <v>0</v>
      </c>
      <c r="F132" s="657"/>
      <c r="G132" s="657"/>
      <c r="H132" s="657"/>
      <c r="I132" s="657"/>
      <c r="J132" s="657"/>
      <c r="K132" s="657"/>
      <c r="L132" s="657"/>
      <c r="M132" s="657"/>
      <c r="N132" s="657"/>
      <c r="O132" s="657"/>
      <c r="P132" s="657"/>
      <c r="Q132" s="657"/>
      <c r="R132" s="657"/>
    </row>
    <row r="133" spans="4:17" s="3" customFormat="1" ht="14.25" customHeight="1">
      <c r="D133" s="3" t="s">
        <v>254</v>
      </c>
      <c r="E133" s="79" t="s">
        <v>255</v>
      </c>
      <c r="F133" s="657">
        <f>'申2面'!F209</f>
        <v>0</v>
      </c>
      <c r="G133" s="657"/>
      <c r="H133" s="657"/>
      <c r="I133" s="657"/>
      <c r="L133" s="10"/>
      <c r="O133" s="10"/>
      <c r="P133" s="10"/>
      <c r="Q133" s="14"/>
    </row>
    <row r="134" spans="4:18" s="3" customFormat="1" ht="14.25" customHeight="1">
      <c r="D134" s="3" t="s">
        <v>256</v>
      </c>
      <c r="E134" s="657">
        <f>'申2面'!E211</f>
        <v>0</v>
      </c>
      <c r="F134" s="657"/>
      <c r="G134" s="657"/>
      <c r="H134" s="657"/>
      <c r="I134" s="657"/>
      <c r="J134" s="657"/>
      <c r="K134" s="657"/>
      <c r="L134" s="657"/>
      <c r="M134" s="657"/>
      <c r="N134" s="657"/>
      <c r="O134" s="657"/>
      <c r="P134" s="657"/>
      <c r="Q134" s="657"/>
      <c r="R134" s="657"/>
    </row>
    <row r="135" spans="4:17" s="3" customFormat="1" ht="14.25" customHeight="1">
      <c r="D135" s="3" t="s">
        <v>257</v>
      </c>
      <c r="E135" s="657">
        <f>'申2面'!E213</f>
        <v>0</v>
      </c>
      <c r="F135" s="657"/>
      <c r="G135" s="657"/>
      <c r="H135" s="657"/>
      <c r="I135" s="657"/>
      <c r="J135" s="657"/>
      <c r="L135" s="10"/>
      <c r="O135" s="10"/>
      <c r="P135" s="10"/>
      <c r="Q135" s="14"/>
    </row>
    <row r="136" spans="4:19" s="3" customFormat="1" ht="14.25" customHeight="1">
      <c r="D136" s="3" t="s">
        <v>279</v>
      </c>
      <c r="E136" s="10"/>
      <c r="F136" s="10"/>
      <c r="G136" s="657">
        <f>'申2面'!G215</f>
        <v>0</v>
      </c>
      <c r="H136" s="657"/>
      <c r="I136" s="657"/>
      <c r="J136" s="657"/>
      <c r="K136" s="657"/>
      <c r="L136" s="657"/>
      <c r="M136" s="657"/>
      <c r="N136" s="657"/>
      <c r="O136" s="657"/>
      <c r="P136" s="657"/>
      <c r="Q136" s="657"/>
      <c r="R136" s="657"/>
      <c r="S136" s="10"/>
    </row>
    <row r="137" spans="5:17" s="3" customFormat="1" ht="9.75" customHeight="1">
      <c r="E137" s="10"/>
      <c r="G137" s="10"/>
      <c r="L137" s="10"/>
      <c r="O137" s="10"/>
      <c r="P137" s="10"/>
      <c r="Q137" s="14"/>
    </row>
    <row r="138" spans="3:17" s="3" customFormat="1" ht="14.25" customHeight="1">
      <c r="C138" s="3" t="s">
        <v>45</v>
      </c>
      <c r="E138" s="10"/>
      <c r="G138" s="10"/>
      <c r="L138" s="10"/>
      <c r="O138" s="10"/>
      <c r="P138" s="10"/>
      <c r="Q138" s="14"/>
    </row>
    <row r="139" spans="4:19" ht="14.25" customHeight="1">
      <c r="D139" s="1" t="s">
        <v>259</v>
      </c>
      <c r="E139" s="9" t="s">
        <v>251</v>
      </c>
      <c r="F139" s="141">
        <f>'申2面'!F218</f>
        <v>0</v>
      </c>
      <c r="G139" s="9" t="s">
        <v>252</v>
      </c>
      <c r="H139" s="1" t="s">
        <v>260</v>
      </c>
      <c r="L139" s="9" t="s">
        <v>251</v>
      </c>
      <c r="M139" s="658">
        <f>'申2面'!M218</f>
        <v>0</v>
      </c>
      <c r="N139" s="658"/>
      <c r="O139" s="658"/>
      <c r="P139" s="9" t="s">
        <v>252</v>
      </c>
      <c r="Q139" s="13" t="s">
        <v>123</v>
      </c>
      <c r="R139" s="140">
        <f>'申2面'!R218</f>
        <v>0</v>
      </c>
      <c r="S139" s="35" t="s">
        <v>32</v>
      </c>
    </row>
    <row r="140" spans="4:18" ht="14.25" customHeight="1">
      <c r="D140" s="1" t="s">
        <v>249</v>
      </c>
      <c r="E140" s="659">
        <f>'申2面'!E220</f>
        <v>0</v>
      </c>
      <c r="F140" s="659"/>
      <c r="G140" s="659"/>
      <c r="H140" s="659"/>
      <c r="I140" s="659"/>
      <c r="J140" s="659"/>
      <c r="K140" s="659"/>
      <c r="L140" s="659"/>
      <c r="M140" s="659"/>
      <c r="N140" s="659"/>
      <c r="O140" s="659"/>
      <c r="P140" s="659"/>
      <c r="Q140" s="659"/>
      <c r="R140" s="659"/>
    </row>
    <row r="141" spans="4:19" ht="14.25" customHeight="1">
      <c r="D141" s="1" t="s">
        <v>250</v>
      </c>
      <c r="E141" s="9" t="s">
        <v>251</v>
      </c>
      <c r="F141" s="141">
        <f>'申2面'!F222</f>
        <v>0</v>
      </c>
      <c r="G141" s="9" t="s">
        <v>252</v>
      </c>
      <c r="H141" s="1" t="s">
        <v>253</v>
      </c>
      <c r="L141" s="9" t="s">
        <v>251</v>
      </c>
      <c r="M141" s="658">
        <f>'申2面'!M222</f>
        <v>0</v>
      </c>
      <c r="N141" s="658"/>
      <c r="O141" s="9" t="s">
        <v>252</v>
      </c>
      <c r="Q141" s="13" t="s">
        <v>137</v>
      </c>
      <c r="R141" s="140">
        <f>'申2面'!R222</f>
        <v>0</v>
      </c>
      <c r="S141" s="35" t="s">
        <v>32</v>
      </c>
    </row>
    <row r="142" spans="5:18" s="3" customFormat="1" ht="13.5" customHeight="1">
      <c r="E142" s="657">
        <f>'申2面'!E224</f>
        <v>0</v>
      </c>
      <c r="F142" s="657"/>
      <c r="G142" s="657"/>
      <c r="H142" s="657"/>
      <c r="I142" s="657"/>
      <c r="J142" s="657"/>
      <c r="K142" s="657"/>
      <c r="L142" s="657"/>
      <c r="M142" s="657"/>
      <c r="N142" s="657"/>
      <c r="O142" s="657"/>
      <c r="P142" s="657"/>
      <c r="Q142" s="657"/>
      <c r="R142" s="657"/>
    </row>
    <row r="143" spans="4:17" s="3" customFormat="1" ht="14.25" customHeight="1">
      <c r="D143" s="3" t="s">
        <v>254</v>
      </c>
      <c r="E143" s="79" t="s">
        <v>255</v>
      </c>
      <c r="F143" s="657">
        <f>'申2面'!F226</f>
        <v>0</v>
      </c>
      <c r="G143" s="657"/>
      <c r="H143" s="657"/>
      <c r="I143" s="657"/>
      <c r="L143" s="10"/>
      <c r="O143" s="10"/>
      <c r="P143" s="10"/>
      <c r="Q143" s="14"/>
    </row>
    <row r="144" spans="4:18" s="3" customFormat="1" ht="14.25" customHeight="1">
      <c r="D144" s="3" t="s">
        <v>256</v>
      </c>
      <c r="E144" s="657">
        <f>'申2面'!E228</f>
        <v>0</v>
      </c>
      <c r="F144" s="657"/>
      <c r="G144" s="657"/>
      <c r="H144" s="657"/>
      <c r="I144" s="657"/>
      <c r="J144" s="657"/>
      <c r="K144" s="657"/>
      <c r="L144" s="657"/>
      <c r="M144" s="657"/>
      <c r="N144" s="657"/>
      <c r="O144" s="657"/>
      <c r="P144" s="657"/>
      <c r="Q144" s="657"/>
      <c r="R144" s="657"/>
    </row>
    <row r="145" spans="4:18" s="3" customFormat="1" ht="14.25" customHeight="1">
      <c r="D145" s="3" t="s">
        <v>257</v>
      </c>
      <c r="E145" s="657">
        <f>'申2面'!E230</f>
        <v>0</v>
      </c>
      <c r="F145" s="657"/>
      <c r="G145" s="657"/>
      <c r="H145" s="657"/>
      <c r="I145" s="657"/>
      <c r="J145" s="657"/>
      <c r="K145" s="657"/>
      <c r="L145" s="657"/>
      <c r="M145" s="657"/>
      <c r="N145" s="657"/>
      <c r="O145" s="657"/>
      <c r="P145" s="657"/>
      <c r="Q145" s="657"/>
      <c r="R145" s="657"/>
    </row>
    <row r="146" spans="4:19" s="3" customFormat="1" ht="14.25" customHeight="1">
      <c r="D146" s="3" t="s">
        <v>279</v>
      </c>
      <c r="E146" s="10"/>
      <c r="F146" s="11"/>
      <c r="G146" s="657">
        <f>'申2面'!G232</f>
        <v>0</v>
      </c>
      <c r="H146" s="657"/>
      <c r="I146" s="657"/>
      <c r="J146" s="657"/>
      <c r="K146" s="657"/>
      <c r="L146" s="657"/>
      <c r="M146" s="657"/>
      <c r="N146" s="657"/>
      <c r="O146" s="657"/>
      <c r="P146" s="657"/>
      <c r="Q146" s="657"/>
      <c r="R146" s="657"/>
      <c r="S146" s="11"/>
    </row>
    <row r="147" spans="5:17" s="3" customFormat="1" ht="9.75" customHeight="1">
      <c r="E147" s="10"/>
      <c r="G147" s="10"/>
      <c r="L147" s="10"/>
      <c r="O147" s="10"/>
      <c r="P147" s="10"/>
      <c r="Q147" s="14"/>
    </row>
    <row r="148" spans="4:19" ht="14.25" customHeight="1">
      <c r="D148" s="1" t="s">
        <v>259</v>
      </c>
      <c r="E148" s="9" t="s">
        <v>251</v>
      </c>
      <c r="F148" s="141">
        <f>'申2面'!F234</f>
        <v>0</v>
      </c>
      <c r="G148" s="9" t="s">
        <v>252</v>
      </c>
      <c r="H148" s="1" t="s">
        <v>260</v>
      </c>
      <c r="L148" s="9" t="s">
        <v>251</v>
      </c>
      <c r="M148" s="658">
        <f>'申2面'!M234</f>
        <v>0</v>
      </c>
      <c r="N148" s="658"/>
      <c r="O148" s="658"/>
      <c r="P148" s="9" t="s">
        <v>252</v>
      </c>
      <c r="Q148" s="13" t="s">
        <v>123</v>
      </c>
      <c r="R148" s="140">
        <f>'申2面'!R234</f>
        <v>0</v>
      </c>
      <c r="S148" s="35" t="s">
        <v>32</v>
      </c>
    </row>
    <row r="149" spans="4:18" ht="14.25" customHeight="1">
      <c r="D149" s="1" t="s">
        <v>249</v>
      </c>
      <c r="E149" s="659">
        <f>'申2面'!E236</f>
        <v>0</v>
      </c>
      <c r="F149" s="659"/>
      <c r="G149" s="659"/>
      <c r="H149" s="659"/>
      <c r="I149" s="659"/>
      <c r="J149" s="659"/>
      <c r="K149" s="659"/>
      <c r="L149" s="659"/>
      <c r="M149" s="659"/>
      <c r="N149" s="659"/>
      <c r="O149" s="659"/>
      <c r="P149" s="659"/>
      <c r="Q149" s="659"/>
      <c r="R149" s="659"/>
    </row>
    <row r="150" spans="4:19" ht="14.25" customHeight="1">
      <c r="D150" s="1" t="s">
        <v>250</v>
      </c>
      <c r="E150" s="9" t="s">
        <v>251</v>
      </c>
      <c r="F150" s="141">
        <f>'申2面'!F238</f>
        <v>0</v>
      </c>
      <c r="G150" s="9" t="s">
        <v>252</v>
      </c>
      <c r="H150" s="1" t="s">
        <v>253</v>
      </c>
      <c r="L150" s="9" t="s">
        <v>251</v>
      </c>
      <c r="M150" s="658">
        <f>'申2面'!M238</f>
        <v>0</v>
      </c>
      <c r="N150" s="658"/>
      <c r="O150" s="9" t="s">
        <v>252</v>
      </c>
      <c r="Q150" s="13" t="s">
        <v>137</v>
      </c>
      <c r="R150" s="140">
        <f>'申2面'!R238</f>
        <v>0</v>
      </c>
      <c r="S150" s="35" t="s">
        <v>32</v>
      </c>
    </row>
    <row r="151" spans="5:18" s="3" customFormat="1" ht="13.5" customHeight="1">
      <c r="E151" s="657">
        <f>'申2面'!E240</f>
        <v>0</v>
      </c>
      <c r="F151" s="657"/>
      <c r="G151" s="657"/>
      <c r="H151" s="657"/>
      <c r="I151" s="657"/>
      <c r="J151" s="657"/>
      <c r="K151" s="657"/>
      <c r="L151" s="657"/>
      <c r="M151" s="657"/>
      <c r="N151" s="657"/>
      <c r="O151" s="657"/>
      <c r="P151" s="657"/>
      <c r="Q151" s="657"/>
      <c r="R151" s="657"/>
    </row>
    <row r="152" spans="4:17" s="3" customFormat="1" ht="14.25" customHeight="1">
      <c r="D152" s="3" t="s">
        <v>254</v>
      </c>
      <c r="E152" s="79" t="s">
        <v>255</v>
      </c>
      <c r="F152" s="657">
        <f>'申2面'!F242</f>
        <v>0</v>
      </c>
      <c r="G152" s="657"/>
      <c r="H152" s="657"/>
      <c r="I152" s="657"/>
      <c r="L152" s="10"/>
      <c r="O152" s="10"/>
      <c r="P152" s="10"/>
      <c r="Q152" s="14"/>
    </row>
    <row r="153" spans="4:18" s="3" customFormat="1" ht="14.25" customHeight="1">
      <c r="D153" s="3" t="s">
        <v>256</v>
      </c>
      <c r="E153" s="657">
        <f>'申2面'!E244</f>
        <v>0</v>
      </c>
      <c r="F153" s="657"/>
      <c r="G153" s="657"/>
      <c r="H153" s="657"/>
      <c r="I153" s="657"/>
      <c r="J153" s="657"/>
      <c r="K153" s="657"/>
      <c r="L153" s="657"/>
      <c r="M153" s="657"/>
      <c r="N153" s="657"/>
      <c r="O153" s="657"/>
      <c r="P153" s="657"/>
      <c r="Q153" s="657"/>
      <c r="R153" s="657"/>
    </row>
    <row r="154" spans="4:18" s="3" customFormat="1" ht="14.25" customHeight="1">
      <c r="D154" s="3" t="s">
        <v>257</v>
      </c>
      <c r="E154" s="657">
        <f>'申2面'!E246</f>
        <v>0</v>
      </c>
      <c r="F154" s="657"/>
      <c r="G154" s="657"/>
      <c r="H154" s="657"/>
      <c r="I154" s="657"/>
      <c r="J154" s="657"/>
      <c r="K154" s="657"/>
      <c r="L154" s="657"/>
      <c r="M154" s="657"/>
      <c r="N154" s="657"/>
      <c r="O154" s="657"/>
      <c r="P154" s="657"/>
      <c r="Q154" s="657"/>
      <c r="R154" s="657"/>
    </row>
    <row r="155" spans="4:18" s="3" customFormat="1" ht="14.25" customHeight="1">
      <c r="D155" s="3" t="s">
        <v>279</v>
      </c>
      <c r="E155" s="10"/>
      <c r="G155" s="657">
        <f>'申2面'!G248</f>
        <v>0</v>
      </c>
      <c r="H155" s="657"/>
      <c r="I155" s="657"/>
      <c r="J155" s="657"/>
      <c r="K155" s="657"/>
      <c r="L155" s="657"/>
      <c r="M155" s="657"/>
      <c r="N155" s="657"/>
      <c r="O155" s="657"/>
      <c r="P155" s="657"/>
      <c r="Q155" s="657"/>
      <c r="R155" s="657"/>
    </row>
    <row r="156" spans="5:17" s="3" customFormat="1" ht="9.75" customHeight="1">
      <c r="E156" s="10"/>
      <c r="G156" s="10"/>
      <c r="L156" s="10"/>
      <c r="O156" s="10"/>
      <c r="P156" s="10"/>
      <c r="Q156" s="14"/>
    </row>
    <row r="157" spans="4:19" ht="14.25" customHeight="1">
      <c r="D157" s="1" t="s">
        <v>259</v>
      </c>
      <c r="E157" s="9" t="s">
        <v>251</v>
      </c>
      <c r="F157" s="141">
        <f>'申2面'!F250</f>
        <v>0</v>
      </c>
      <c r="G157" s="9" t="s">
        <v>252</v>
      </c>
      <c r="H157" s="1" t="s">
        <v>260</v>
      </c>
      <c r="L157" s="9" t="s">
        <v>251</v>
      </c>
      <c r="M157" s="658">
        <f>'申2面'!M250</f>
        <v>0</v>
      </c>
      <c r="N157" s="658"/>
      <c r="O157" s="658"/>
      <c r="P157" s="9" t="s">
        <v>252</v>
      </c>
      <c r="Q157" s="13" t="s">
        <v>123</v>
      </c>
      <c r="R157" s="140">
        <f>'申2面'!R250</f>
        <v>0</v>
      </c>
      <c r="S157" s="35" t="s">
        <v>32</v>
      </c>
    </row>
    <row r="158" spans="4:18" ht="14.25" customHeight="1">
      <c r="D158" s="1" t="s">
        <v>249</v>
      </c>
      <c r="E158" s="659">
        <f>'申2面'!E252</f>
        <v>0</v>
      </c>
      <c r="F158" s="659"/>
      <c r="G158" s="659"/>
      <c r="H158" s="659"/>
      <c r="I158" s="659"/>
      <c r="J158" s="659"/>
      <c r="K158" s="659"/>
      <c r="L158" s="659"/>
      <c r="M158" s="659"/>
      <c r="N158" s="659"/>
      <c r="O158" s="659"/>
      <c r="P158" s="659"/>
      <c r="Q158" s="659"/>
      <c r="R158" s="659"/>
    </row>
    <row r="159" spans="4:19" ht="14.25" customHeight="1">
      <c r="D159" s="1" t="s">
        <v>250</v>
      </c>
      <c r="E159" s="9" t="s">
        <v>251</v>
      </c>
      <c r="F159" s="141">
        <f>'申2面'!F254</f>
        <v>0</v>
      </c>
      <c r="G159" s="9" t="s">
        <v>252</v>
      </c>
      <c r="H159" s="1" t="s">
        <v>253</v>
      </c>
      <c r="L159" s="9" t="s">
        <v>251</v>
      </c>
      <c r="M159" s="658">
        <f>'申2面'!M254</f>
        <v>0</v>
      </c>
      <c r="N159" s="658"/>
      <c r="O159" s="9" t="s">
        <v>252</v>
      </c>
      <c r="Q159" s="13" t="s">
        <v>137</v>
      </c>
      <c r="R159" s="140">
        <f>'申2面'!R254</f>
        <v>0</v>
      </c>
      <c r="S159" s="35" t="s">
        <v>32</v>
      </c>
    </row>
    <row r="160" spans="5:18" s="3" customFormat="1" ht="13.5" customHeight="1">
      <c r="E160" s="657">
        <f>'申2面'!E256</f>
        <v>0</v>
      </c>
      <c r="F160" s="657"/>
      <c r="G160" s="657"/>
      <c r="H160" s="657"/>
      <c r="I160" s="657"/>
      <c r="J160" s="657"/>
      <c r="K160" s="657"/>
      <c r="L160" s="657"/>
      <c r="M160" s="657"/>
      <c r="N160" s="657"/>
      <c r="O160" s="657"/>
      <c r="P160" s="657"/>
      <c r="Q160" s="657"/>
      <c r="R160" s="657"/>
    </row>
    <row r="161" spans="4:17" s="3" customFormat="1" ht="14.25" customHeight="1">
      <c r="D161" s="3" t="s">
        <v>254</v>
      </c>
      <c r="E161" s="79" t="s">
        <v>255</v>
      </c>
      <c r="F161" s="657">
        <f>'申2面'!F258</f>
        <v>0</v>
      </c>
      <c r="G161" s="657"/>
      <c r="H161" s="657"/>
      <c r="I161" s="657"/>
      <c r="L161" s="10"/>
      <c r="O161" s="10"/>
      <c r="P161" s="10"/>
      <c r="Q161" s="14"/>
    </row>
    <row r="162" spans="4:18" s="3" customFormat="1" ht="14.25" customHeight="1">
      <c r="D162" s="3" t="s">
        <v>256</v>
      </c>
      <c r="E162" s="657">
        <f>'申2面'!E260</f>
        <v>0</v>
      </c>
      <c r="F162" s="657"/>
      <c r="G162" s="657"/>
      <c r="H162" s="657"/>
      <c r="I162" s="657"/>
      <c r="J162" s="657"/>
      <c r="K162" s="657"/>
      <c r="L162" s="657"/>
      <c r="M162" s="657"/>
      <c r="N162" s="657"/>
      <c r="O162" s="657"/>
      <c r="P162" s="657"/>
      <c r="Q162" s="657"/>
      <c r="R162" s="657"/>
    </row>
    <row r="163" spans="4:18" s="3" customFormat="1" ht="14.25" customHeight="1">
      <c r="D163" s="3" t="s">
        <v>257</v>
      </c>
      <c r="E163" s="657">
        <f>'申2面'!E262</f>
        <v>0</v>
      </c>
      <c r="F163" s="657"/>
      <c r="G163" s="657"/>
      <c r="H163" s="657"/>
      <c r="I163" s="657"/>
      <c r="J163" s="657"/>
      <c r="K163" s="657"/>
      <c r="L163" s="657"/>
      <c r="M163" s="657"/>
      <c r="N163" s="657"/>
      <c r="O163" s="657"/>
      <c r="P163" s="657"/>
      <c r="Q163" s="657"/>
      <c r="R163" s="657"/>
    </row>
    <row r="164" spans="4:18" s="3" customFormat="1" ht="14.25" customHeight="1">
      <c r="D164" s="3" t="s">
        <v>279</v>
      </c>
      <c r="E164" s="10"/>
      <c r="G164" s="657">
        <f>'申2面'!G264</f>
        <v>0</v>
      </c>
      <c r="H164" s="657"/>
      <c r="I164" s="657"/>
      <c r="J164" s="657"/>
      <c r="K164" s="657"/>
      <c r="L164" s="657"/>
      <c r="M164" s="657"/>
      <c r="N164" s="657"/>
      <c r="O164" s="657"/>
      <c r="P164" s="657"/>
      <c r="Q164" s="657"/>
      <c r="R164" s="657"/>
    </row>
    <row r="165" spans="5:17" s="3" customFormat="1" ht="6.75" customHeight="1">
      <c r="E165" s="10"/>
      <c r="G165" s="10"/>
      <c r="L165" s="10"/>
      <c r="O165" s="10"/>
      <c r="P165" s="10"/>
      <c r="Q165" s="14"/>
    </row>
    <row r="166" spans="2:19" s="3" customFormat="1" ht="6.75" customHeight="1">
      <c r="B166" s="7"/>
      <c r="C166" s="7"/>
      <c r="D166" s="7"/>
      <c r="E166" s="8"/>
      <c r="F166" s="7"/>
      <c r="G166" s="8"/>
      <c r="H166" s="7"/>
      <c r="I166" s="7"/>
      <c r="J166" s="7"/>
      <c r="K166" s="7"/>
      <c r="L166" s="8"/>
      <c r="M166" s="7"/>
      <c r="N166" s="7"/>
      <c r="O166" s="8"/>
      <c r="P166" s="8"/>
      <c r="Q166" s="50"/>
      <c r="R166" s="7"/>
      <c r="S166" s="7"/>
    </row>
    <row r="167" spans="3:17" s="3" customFormat="1" ht="14.25" customHeight="1">
      <c r="C167" s="3" t="s">
        <v>46</v>
      </c>
      <c r="E167" s="10"/>
      <c r="G167" s="10"/>
      <c r="L167" s="10"/>
      <c r="O167" s="10"/>
      <c r="P167" s="10"/>
      <c r="Q167" s="14"/>
    </row>
    <row r="168" spans="4:18" s="3" customFormat="1" ht="14.25" customHeight="1">
      <c r="D168" s="3" t="s">
        <v>261</v>
      </c>
      <c r="E168" s="657">
        <f>'申2面'!E268</f>
        <v>0</v>
      </c>
      <c r="F168" s="657"/>
      <c r="G168" s="657"/>
      <c r="H168" s="657"/>
      <c r="I168" s="657"/>
      <c r="J168" s="657"/>
      <c r="K168" s="657"/>
      <c r="L168" s="657"/>
      <c r="M168" s="657"/>
      <c r="N168" s="657"/>
      <c r="O168" s="657"/>
      <c r="P168" s="657"/>
      <c r="Q168" s="657"/>
      <c r="R168" s="657"/>
    </row>
    <row r="169" spans="4:18" ht="14.25" customHeight="1">
      <c r="D169" s="1" t="s">
        <v>280</v>
      </c>
      <c r="E169" s="35" t="s">
        <v>281</v>
      </c>
      <c r="H169" s="9"/>
      <c r="I169" s="9" t="s">
        <v>251</v>
      </c>
      <c r="J169" s="141">
        <f>'申2面'!J270</f>
        <v>0</v>
      </c>
      <c r="K169" s="9" t="s">
        <v>252</v>
      </c>
      <c r="L169" s="9" t="s">
        <v>282</v>
      </c>
      <c r="M169" s="416">
        <f>'申2面'!M270</f>
        <v>0</v>
      </c>
      <c r="N169" s="416">
        <f>'申2面'!N270</f>
        <v>0</v>
      </c>
      <c r="O169" s="416"/>
      <c r="P169" s="416"/>
      <c r="Q169" s="416">
        <f>'申2面'!Q270</f>
        <v>0</v>
      </c>
      <c r="R169" s="35" t="s">
        <v>31</v>
      </c>
    </row>
    <row r="170" spans="5:18" ht="13.5" customHeight="1">
      <c r="E170" s="659">
        <f>'申2面'!E272</f>
        <v>0</v>
      </c>
      <c r="F170" s="659"/>
      <c r="G170" s="659"/>
      <c r="H170" s="659"/>
      <c r="I170" s="659"/>
      <c r="J170" s="659"/>
      <c r="K170" s="659"/>
      <c r="L170" s="659"/>
      <c r="M170" s="659"/>
      <c r="N170" s="659"/>
      <c r="O170" s="659"/>
      <c r="P170" s="659"/>
      <c r="Q170" s="659"/>
      <c r="R170" s="659"/>
    </row>
    <row r="171" spans="4:9" ht="14.25" customHeight="1">
      <c r="D171" s="1" t="s">
        <v>264</v>
      </c>
      <c r="E171" s="79" t="s">
        <v>255</v>
      </c>
      <c r="F171" s="659">
        <f>'申2面'!F274</f>
        <v>0</v>
      </c>
      <c r="G171" s="659"/>
      <c r="H171" s="659"/>
      <c r="I171" s="659"/>
    </row>
    <row r="172" spans="4:18" s="3" customFormat="1" ht="14.25" customHeight="1">
      <c r="D172" s="3" t="s">
        <v>265</v>
      </c>
      <c r="E172" s="657">
        <f>'申2面'!E276</f>
        <v>0</v>
      </c>
      <c r="F172" s="657"/>
      <c r="G172" s="657"/>
      <c r="H172" s="657"/>
      <c r="I172" s="657"/>
      <c r="J172" s="657"/>
      <c r="K172" s="657"/>
      <c r="L172" s="657"/>
      <c r="M172" s="657"/>
      <c r="N172" s="657"/>
      <c r="O172" s="657"/>
      <c r="P172" s="657"/>
      <c r="Q172" s="657"/>
      <c r="R172" s="657"/>
    </row>
    <row r="173" spans="4:17" s="3" customFormat="1" ht="14.25" customHeight="1">
      <c r="D173" s="3" t="s">
        <v>266</v>
      </c>
      <c r="E173" s="657">
        <f>'申2面'!E278</f>
        <v>0</v>
      </c>
      <c r="F173" s="657"/>
      <c r="G173" s="657"/>
      <c r="H173" s="657"/>
      <c r="I173" s="657"/>
      <c r="J173" s="657"/>
      <c r="L173" s="10"/>
      <c r="O173" s="10"/>
      <c r="P173" s="10"/>
      <c r="Q173" s="14"/>
    </row>
    <row r="174" spans="5:17" s="3" customFormat="1" ht="6.75" customHeight="1">
      <c r="E174" s="10"/>
      <c r="G174" s="10"/>
      <c r="L174" s="10"/>
      <c r="O174" s="10"/>
      <c r="P174" s="10"/>
      <c r="Q174" s="14"/>
    </row>
    <row r="175" spans="2:19" s="3" customFormat="1" ht="6.75" customHeight="1">
      <c r="B175" s="7"/>
      <c r="C175" s="7"/>
      <c r="D175" s="7"/>
      <c r="E175" s="8"/>
      <c r="F175" s="7"/>
      <c r="G175" s="8"/>
      <c r="H175" s="7"/>
      <c r="I175" s="7"/>
      <c r="J175" s="7"/>
      <c r="K175" s="7"/>
      <c r="L175" s="8"/>
      <c r="M175" s="7"/>
      <c r="N175" s="7"/>
      <c r="O175" s="8"/>
      <c r="P175" s="8"/>
      <c r="Q175" s="50"/>
      <c r="R175" s="7"/>
      <c r="S175" s="7"/>
    </row>
    <row r="176" spans="3:17" s="3" customFormat="1" ht="14.25" customHeight="1">
      <c r="C176" s="3" t="s">
        <v>47</v>
      </c>
      <c r="E176" s="10"/>
      <c r="G176" s="10"/>
      <c r="L176" s="10"/>
      <c r="O176" s="10"/>
      <c r="P176" s="10"/>
      <c r="Q176" s="14"/>
    </row>
    <row r="177" spans="4:18" s="3" customFormat="1" ht="14.25" customHeight="1">
      <c r="D177" s="667">
        <f>'申2面'!D298</f>
        <v>0</v>
      </c>
      <c r="E177" s="667"/>
      <c r="F177" s="667"/>
      <c r="G177" s="667"/>
      <c r="H177" s="667"/>
      <c r="I177" s="667"/>
      <c r="J177" s="667"/>
      <c r="K177" s="667"/>
      <c r="L177" s="667"/>
      <c r="M177" s="667"/>
      <c r="N177" s="667"/>
      <c r="O177" s="667"/>
      <c r="P177" s="667"/>
      <c r="Q177" s="667"/>
      <c r="R177" s="667"/>
    </row>
    <row r="178" spans="4:18" s="3" customFormat="1" ht="14.25" customHeight="1">
      <c r="D178" s="667">
        <f>'申2面'!D300</f>
        <v>0</v>
      </c>
      <c r="E178" s="667"/>
      <c r="F178" s="667"/>
      <c r="G178" s="667"/>
      <c r="H178" s="667"/>
      <c r="I178" s="667"/>
      <c r="J178" s="667"/>
      <c r="K178" s="667"/>
      <c r="L178" s="667"/>
      <c r="M178" s="667"/>
      <c r="N178" s="667"/>
      <c r="O178" s="667"/>
      <c r="P178" s="667"/>
      <c r="Q178" s="667"/>
      <c r="R178" s="667"/>
    </row>
    <row r="179" spans="5:17" s="3" customFormat="1" ht="6.75" customHeight="1">
      <c r="E179" s="10"/>
      <c r="G179" s="10"/>
      <c r="L179" s="10"/>
      <c r="O179" s="10"/>
      <c r="P179" s="10"/>
      <c r="Q179" s="14"/>
    </row>
    <row r="180" spans="2:19" s="3" customFormat="1" ht="6.75" customHeight="1">
      <c r="B180" s="7"/>
      <c r="C180" s="7"/>
      <c r="D180" s="7"/>
      <c r="E180" s="8"/>
      <c r="F180" s="7"/>
      <c r="G180" s="8"/>
      <c r="H180" s="7"/>
      <c r="I180" s="7"/>
      <c r="J180" s="7"/>
      <c r="K180" s="7"/>
      <c r="L180" s="8"/>
      <c r="M180" s="7"/>
      <c r="N180" s="7"/>
      <c r="O180" s="8"/>
      <c r="P180" s="8"/>
      <c r="Q180" s="50"/>
      <c r="R180" s="7"/>
      <c r="S180" s="7"/>
    </row>
  </sheetData>
  <sheetProtection/>
  <mergeCells count="143">
    <mergeCell ref="F171:I171"/>
    <mergeCell ref="E170:R170"/>
    <mergeCell ref="E168:R168"/>
    <mergeCell ref="E172:R172"/>
    <mergeCell ref="M157:O157"/>
    <mergeCell ref="M159:N159"/>
    <mergeCell ref="E160:R160"/>
    <mergeCell ref="F161:I161"/>
    <mergeCell ref="E162:R162"/>
    <mergeCell ref="E163:R163"/>
    <mergeCell ref="D116:F116"/>
    <mergeCell ref="G116:R116"/>
    <mergeCell ref="E87:R87"/>
    <mergeCell ref="F95:I95"/>
    <mergeCell ref="E93:R93"/>
    <mergeCell ref="E94:R94"/>
    <mergeCell ref="E106:J106"/>
    <mergeCell ref="G99:R99"/>
    <mergeCell ref="G108:R108"/>
    <mergeCell ref="E107:R107"/>
    <mergeCell ref="G155:R155"/>
    <mergeCell ref="E154:R154"/>
    <mergeCell ref="F133:I133"/>
    <mergeCell ref="D177:R177"/>
    <mergeCell ref="D178:R178"/>
    <mergeCell ref="E149:R149"/>
    <mergeCell ref="E151:R151"/>
    <mergeCell ref="F152:I152"/>
    <mergeCell ref="M150:N150"/>
    <mergeCell ref="E158:R158"/>
    <mergeCell ref="F43:I43"/>
    <mergeCell ref="G164:R164"/>
    <mergeCell ref="E173:J173"/>
    <mergeCell ref="E153:R153"/>
    <mergeCell ref="M48:O48"/>
    <mergeCell ref="E113:R113"/>
    <mergeCell ref="E102:R102"/>
    <mergeCell ref="E103:R103"/>
    <mergeCell ref="F104:I104"/>
    <mergeCell ref="E105:R105"/>
    <mergeCell ref="E32:R32"/>
    <mergeCell ref="E60:R60"/>
    <mergeCell ref="D36:G36"/>
    <mergeCell ref="H36:R36"/>
    <mergeCell ref="D46:G46"/>
    <mergeCell ref="H46:R46"/>
    <mergeCell ref="M39:O39"/>
    <mergeCell ref="M41:N41"/>
    <mergeCell ref="E40:R40"/>
    <mergeCell ref="E42:R42"/>
    <mergeCell ref="E14:R14"/>
    <mergeCell ref="E19:R19"/>
    <mergeCell ref="E21:R21"/>
    <mergeCell ref="E44:R44"/>
    <mergeCell ref="F22:I22"/>
    <mergeCell ref="E35:J35"/>
    <mergeCell ref="M31:N31"/>
    <mergeCell ref="E23:R23"/>
    <mergeCell ref="E24:J24"/>
    <mergeCell ref="E30:R30"/>
    <mergeCell ref="Q3:R3"/>
    <mergeCell ref="Q4:R4"/>
    <mergeCell ref="Q6:R6"/>
    <mergeCell ref="M18:O18"/>
    <mergeCell ref="M20:N20"/>
    <mergeCell ref="M29:O29"/>
    <mergeCell ref="E13:R13"/>
    <mergeCell ref="E10:R10"/>
    <mergeCell ref="E11:R11"/>
    <mergeCell ref="F12:I12"/>
    <mergeCell ref="F33:I33"/>
    <mergeCell ref="E58:R58"/>
    <mergeCell ref="M57:O57"/>
    <mergeCell ref="E45:J45"/>
    <mergeCell ref="F52:I52"/>
    <mergeCell ref="E53:R53"/>
    <mergeCell ref="E34:R34"/>
    <mergeCell ref="E49:R49"/>
    <mergeCell ref="E51:R51"/>
    <mergeCell ref="M50:N50"/>
    <mergeCell ref="F61:I61"/>
    <mergeCell ref="E54:R54"/>
    <mergeCell ref="E85:R85"/>
    <mergeCell ref="E62:R62"/>
    <mergeCell ref="D69:J69"/>
    <mergeCell ref="D72:J72"/>
    <mergeCell ref="E63:J63"/>
    <mergeCell ref="I71:L71"/>
    <mergeCell ref="E70:R70"/>
    <mergeCell ref="I77:L77"/>
    <mergeCell ref="D124:F124"/>
    <mergeCell ref="G124:R124"/>
    <mergeCell ref="E118:R118"/>
    <mergeCell ref="E122:R122"/>
    <mergeCell ref="E114:J114"/>
    <mergeCell ref="E115:R115"/>
    <mergeCell ref="F120:I120"/>
    <mergeCell ref="E121:R121"/>
    <mergeCell ref="E123:R123"/>
    <mergeCell ref="E119:R119"/>
    <mergeCell ref="E134:R134"/>
    <mergeCell ref="M131:N131"/>
    <mergeCell ref="M139:O139"/>
    <mergeCell ref="E130:R130"/>
    <mergeCell ref="E132:R132"/>
    <mergeCell ref="M129:O129"/>
    <mergeCell ref="M148:O148"/>
    <mergeCell ref="E144:R144"/>
    <mergeCell ref="E145:R145"/>
    <mergeCell ref="G146:R146"/>
    <mergeCell ref="F143:I143"/>
    <mergeCell ref="E135:J135"/>
    <mergeCell ref="G136:R136"/>
    <mergeCell ref="E140:R140"/>
    <mergeCell ref="E142:R142"/>
    <mergeCell ref="M141:N141"/>
    <mergeCell ref="F112:I112"/>
    <mergeCell ref="E110:R110"/>
    <mergeCell ref="D108:F108"/>
    <mergeCell ref="E73:R73"/>
    <mergeCell ref="D82:J82"/>
    <mergeCell ref="E111:R111"/>
    <mergeCell ref="D75:J75"/>
    <mergeCell ref="I84:L84"/>
    <mergeCell ref="E76:R76"/>
    <mergeCell ref="D99:F99"/>
    <mergeCell ref="E96:R96"/>
    <mergeCell ref="I79:L79"/>
    <mergeCell ref="I81:L81"/>
    <mergeCell ref="I86:L86"/>
    <mergeCell ref="E78:R78"/>
    <mergeCell ref="E80:R80"/>
    <mergeCell ref="E83:R83"/>
    <mergeCell ref="B3:P3"/>
    <mergeCell ref="E97:J97"/>
    <mergeCell ref="E98:R98"/>
    <mergeCell ref="M59:N59"/>
    <mergeCell ref="D55:G55"/>
    <mergeCell ref="H55:R55"/>
    <mergeCell ref="I88:L88"/>
    <mergeCell ref="D64:G64"/>
    <mergeCell ref="H64:R64"/>
    <mergeCell ref="I74:L74"/>
  </mergeCells>
  <hyperlinks>
    <hyperlink ref="X5" r:id="rId1" display="http://www.kakunin-ipec.co.jp/download/dl/建築計画概要書(大阪市)_20180925.xlsx"/>
  </hyperlinks>
  <printOptions/>
  <pageMargins left="0.7874015748031497" right="0.1968503937007874" top="0.7480314960629921" bottom="0.7480314960629921" header="0.31496062992125984" footer="0.31496062992125984"/>
  <pageSetup blackAndWhite="1" horizontalDpi="300" verticalDpi="300" orientation="portrait" paperSize="9" r:id="rId2"/>
  <headerFooter alignWithMargins="0">
    <oddFooter>&amp;Rver7.30</oddFooter>
  </headerFooter>
  <rowBreaks count="2" manualBreakCount="2">
    <brk id="56" max="18" man="1"/>
    <brk id="116" max="18" man="1"/>
  </rowBreaks>
</worksheet>
</file>

<file path=xl/worksheets/sheet12.xml><?xml version="1.0" encoding="utf-8"?>
<worksheet xmlns="http://schemas.openxmlformats.org/spreadsheetml/2006/main" xmlns:r="http://schemas.openxmlformats.org/officeDocument/2006/relationships">
  <sheetPr>
    <tabColor rgb="FFFFFF99"/>
  </sheetPr>
  <dimension ref="A3:W174"/>
  <sheetViews>
    <sheetView view="pageBreakPreview" zoomScaleSheetLayoutView="100" zoomScalePageLayoutView="0" workbookViewId="0" topLeftCell="A1">
      <selection activeCell="AK13" sqref="AK13"/>
    </sheetView>
  </sheetViews>
  <sheetFormatPr defaultColWidth="9.00390625" defaultRowHeight="13.5"/>
  <cols>
    <col min="1" max="1" width="3.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3.25390625" style="1" customWidth="1"/>
    <col min="19" max="19" width="2.625" style="1" customWidth="1"/>
    <col min="20" max="16384" width="9.00390625" style="1" customWidth="1"/>
  </cols>
  <sheetData>
    <row r="3" spans="2:19" ht="26.25" customHeight="1">
      <c r="B3" s="53"/>
      <c r="C3" s="53"/>
      <c r="D3" s="53"/>
      <c r="E3" s="53"/>
      <c r="F3" s="53"/>
      <c r="G3" s="53"/>
      <c r="H3" s="53"/>
      <c r="I3" s="53"/>
      <c r="J3" s="53"/>
      <c r="K3" s="53"/>
      <c r="L3" s="53"/>
      <c r="M3" s="53"/>
      <c r="N3" s="53"/>
      <c r="O3" s="53"/>
      <c r="P3" s="14"/>
      <c r="Q3" s="472"/>
      <c r="R3" s="668"/>
      <c r="S3" s="53"/>
    </row>
    <row r="4" spans="16:18" ht="22.5" customHeight="1">
      <c r="P4" s="10"/>
      <c r="Q4" s="669"/>
      <c r="R4" s="670"/>
    </row>
    <row r="5" spans="3:19" ht="14.25" customHeight="1">
      <c r="C5" s="53"/>
      <c r="D5" s="53"/>
      <c r="E5" s="53"/>
      <c r="G5" s="53" t="s">
        <v>796</v>
      </c>
      <c r="H5" s="53"/>
      <c r="I5" s="53"/>
      <c r="J5" s="53"/>
      <c r="K5" s="53"/>
      <c r="L5" s="53"/>
      <c r="M5" s="53"/>
      <c r="N5" s="53"/>
      <c r="O5" s="53"/>
      <c r="P5" s="14"/>
      <c r="Q5" s="14"/>
      <c r="R5" s="14"/>
      <c r="S5" s="53"/>
    </row>
    <row r="6" spans="3:19" ht="24" customHeight="1">
      <c r="C6" s="3" t="s">
        <v>112</v>
      </c>
      <c r="D6" s="3"/>
      <c r="E6" s="10"/>
      <c r="F6" s="3"/>
      <c r="G6" s="10"/>
      <c r="H6" s="3"/>
      <c r="I6" s="3"/>
      <c r="J6" s="3"/>
      <c r="K6" s="3"/>
      <c r="L6" s="10"/>
      <c r="M6" s="3"/>
      <c r="N6" s="3"/>
      <c r="O6" s="10"/>
      <c r="P6" s="10"/>
      <c r="Q6" s="514"/>
      <c r="R6" s="514"/>
      <c r="S6" s="3"/>
    </row>
    <row r="7" spans="3:19" ht="6.75" customHeight="1">
      <c r="C7" s="3"/>
      <c r="D7" s="3"/>
      <c r="E7" s="10"/>
      <c r="F7" s="3"/>
      <c r="G7" s="10"/>
      <c r="H7" s="3"/>
      <c r="I7" s="3"/>
      <c r="J7" s="3"/>
      <c r="K7" s="3"/>
      <c r="L7" s="10"/>
      <c r="M7" s="3"/>
      <c r="N7" s="3"/>
      <c r="O7" s="10"/>
      <c r="P7" s="10"/>
      <c r="Q7" s="3"/>
      <c r="R7" s="3"/>
      <c r="S7" s="3"/>
    </row>
    <row r="8" spans="2:19" ht="6.75" customHeight="1">
      <c r="B8" s="7"/>
      <c r="C8" s="7"/>
      <c r="D8" s="7"/>
      <c r="E8" s="8"/>
      <c r="F8" s="7"/>
      <c r="G8" s="8"/>
      <c r="H8" s="7"/>
      <c r="I8" s="7"/>
      <c r="J8" s="7"/>
      <c r="K8" s="7"/>
      <c r="L8" s="8"/>
      <c r="M8" s="7"/>
      <c r="N8" s="7"/>
      <c r="O8" s="8"/>
      <c r="P8" s="8"/>
      <c r="Q8" s="7"/>
      <c r="R8" s="7"/>
      <c r="S8" s="7"/>
    </row>
    <row r="9" spans="3:18" ht="14.25" customHeight="1">
      <c r="C9" s="1" t="s">
        <v>118</v>
      </c>
      <c r="E9" s="463"/>
      <c r="F9" s="463"/>
      <c r="G9" s="463"/>
      <c r="H9" s="463"/>
      <c r="I9" s="463"/>
      <c r="J9" s="463"/>
      <c r="K9" s="463"/>
      <c r="L9" s="463"/>
      <c r="M9" s="463"/>
      <c r="N9" s="463"/>
      <c r="O9" s="463"/>
      <c r="P9" s="463"/>
      <c r="Q9" s="463"/>
      <c r="R9" s="463"/>
    </row>
    <row r="10" spans="4:18" ht="14.25" customHeight="1">
      <c r="D10" s="1" t="s">
        <v>113</v>
      </c>
      <c r="E10" s="621">
        <f>'申2面 (別紙)'!E8:R8</f>
        <v>0</v>
      </c>
      <c r="F10" s="621"/>
      <c r="G10" s="621"/>
      <c r="H10" s="621"/>
      <c r="I10" s="621"/>
      <c r="J10" s="621"/>
      <c r="K10" s="621"/>
      <c r="L10" s="621"/>
      <c r="M10" s="621"/>
      <c r="N10" s="621"/>
      <c r="O10" s="621"/>
      <c r="P10" s="621"/>
      <c r="Q10" s="621"/>
      <c r="R10" s="621"/>
    </row>
    <row r="11" spans="4:18" ht="14.25" customHeight="1">
      <c r="D11" s="1" t="s">
        <v>114</v>
      </c>
      <c r="E11" s="659">
        <f>'申2面 (別紙)'!E10:R10</f>
        <v>0</v>
      </c>
      <c r="F11" s="659"/>
      <c r="G11" s="659"/>
      <c r="H11" s="659"/>
      <c r="I11" s="659"/>
      <c r="J11" s="659"/>
      <c r="K11" s="659"/>
      <c r="L11" s="659"/>
      <c r="M11" s="659"/>
      <c r="N11" s="659"/>
      <c r="O11" s="659"/>
      <c r="P11" s="659"/>
      <c r="Q11" s="659"/>
      <c r="R11" s="659"/>
    </row>
    <row r="12" spans="4:9" ht="14.25" customHeight="1">
      <c r="D12" s="1" t="s">
        <v>115</v>
      </c>
      <c r="E12" s="79" t="s">
        <v>201</v>
      </c>
      <c r="F12" s="659">
        <f>'申2面 (別紙)'!F12:I12</f>
        <v>0</v>
      </c>
      <c r="G12" s="659"/>
      <c r="H12" s="659"/>
      <c r="I12" s="659"/>
    </row>
    <row r="13" spans="4:18" ht="14.25" customHeight="1">
      <c r="D13" s="1" t="s">
        <v>116</v>
      </c>
      <c r="E13" s="659">
        <f>'申2面 (別紙)'!E14:R14</f>
        <v>0</v>
      </c>
      <c r="F13" s="659"/>
      <c r="G13" s="659"/>
      <c r="H13" s="659"/>
      <c r="I13" s="659"/>
      <c r="J13" s="659"/>
      <c r="K13" s="659"/>
      <c r="L13" s="659"/>
      <c r="M13" s="659"/>
      <c r="N13" s="659"/>
      <c r="O13" s="659"/>
      <c r="P13" s="659"/>
      <c r="Q13" s="659"/>
      <c r="R13" s="659"/>
    </row>
    <row r="14" spans="4:18" ht="14.25" customHeight="1">
      <c r="D14" s="3"/>
      <c r="E14" s="461"/>
      <c r="F14" s="461"/>
      <c r="G14" s="461"/>
      <c r="H14" s="461"/>
      <c r="I14" s="461"/>
      <c r="J14" s="461"/>
      <c r="K14" s="461"/>
      <c r="L14" s="461"/>
      <c r="M14" s="461"/>
      <c r="N14" s="461"/>
      <c r="O14" s="461"/>
      <c r="P14" s="461"/>
      <c r="Q14" s="461"/>
      <c r="R14" s="461"/>
    </row>
    <row r="15" spans="3:19" ht="6.75" customHeight="1">
      <c r="C15" s="3"/>
      <c r="D15" s="3"/>
      <c r="E15" s="10"/>
      <c r="F15" s="3"/>
      <c r="G15" s="10"/>
      <c r="H15" s="3"/>
      <c r="I15" s="3"/>
      <c r="J15" s="3"/>
      <c r="K15" s="3"/>
      <c r="L15" s="10"/>
      <c r="M15" s="3"/>
      <c r="N15" s="3"/>
      <c r="O15" s="10"/>
      <c r="P15" s="10"/>
      <c r="Q15" s="3"/>
      <c r="R15" s="3"/>
      <c r="S15" s="3"/>
    </row>
    <row r="16" spans="2:19" ht="6.75" customHeight="1">
      <c r="B16" s="7"/>
      <c r="C16" s="7"/>
      <c r="D16" s="7"/>
      <c r="E16" s="8"/>
      <c r="F16" s="7"/>
      <c r="G16" s="8"/>
      <c r="H16" s="7"/>
      <c r="I16" s="7"/>
      <c r="J16" s="7"/>
      <c r="K16" s="7"/>
      <c r="L16" s="8"/>
      <c r="M16" s="7"/>
      <c r="N16" s="7"/>
      <c r="O16" s="8"/>
      <c r="P16" s="8"/>
      <c r="Q16" s="7"/>
      <c r="R16" s="7"/>
      <c r="S16" s="7"/>
    </row>
    <row r="17" spans="2:19" ht="14.25" customHeight="1">
      <c r="B17" s="3"/>
      <c r="C17" s="3"/>
      <c r="D17" s="3"/>
      <c r="E17" s="10"/>
      <c r="F17" s="3"/>
      <c r="G17" s="10"/>
      <c r="H17" s="3"/>
      <c r="I17" s="3"/>
      <c r="J17" s="3"/>
      <c r="K17" s="3"/>
      <c r="L17" s="10"/>
      <c r="M17" s="3"/>
      <c r="N17" s="3"/>
      <c r="O17" s="10"/>
      <c r="P17" s="10"/>
      <c r="Q17" s="3"/>
      <c r="R17" s="3"/>
      <c r="S17" s="3"/>
    </row>
    <row r="18" spans="2:19" ht="14.25" customHeight="1">
      <c r="B18" s="3"/>
      <c r="C18" s="3"/>
      <c r="D18" s="3"/>
      <c r="E18" s="10"/>
      <c r="F18" s="175"/>
      <c r="G18" s="10"/>
      <c r="H18" s="3"/>
      <c r="I18" s="3"/>
      <c r="J18" s="3"/>
      <c r="K18" s="3"/>
      <c r="L18" s="10"/>
      <c r="M18" s="660"/>
      <c r="N18" s="660"/>
      <c r="O18" s="660"/>
      <c r="P18" s="10"/>
      <c r="Q18" s="18"/>
      <c r="R18" s="180"/>
      <c r="S18" s="11"/>
    </row>
    <row r="19" spans="2:19" ht="14.25" customHeight="1">
      <c r="B19" s="3"/>
      <c r="C19" s="3"/>
      <c r="D19" s="3"/>
      <c r="E19" s="657"/>
      <c r="F19" s="657"/>
      <c r="G19" s="657"/>
      <c r="H19" s="657"/>
      <c r="I19" s="657"/>
      <c r="J19" s="657"/>
      <c r="K19" s="657"/>
      <c r="L19" s="657"/>
      <c r="M19" s="657"/>
      <c r="N19" s="657"/>
      <c r="O19" s="657"/>
      <c r="P19" s="657"/>
      <c r="Q19" s="657"/>
      <c r="R19" s="657"/>
      <c r="S19" s="3"/>
    </row>
    <row r="20" spans="2:19" ht="14.25" customHeight="1">
      <c r="B20" s="3"/>
      <c r="C20" s="3"/>
      <c r="D20" s="3"/>
      <c r="E20" s="10"/>
      <c r="F20" s="175"/>
      <c r="G20" s="10"/>
      <c r="H20" s="3"/>
      <c r="I20" s="3"/>
      <c r="J20" s="3"/>
      <c r="K20" s="3"/>
      <c r="L20" s="10"/>
      <c r="M20" s="660"/>
      <c r="N20" s="660"/>
      <c r="O20" s="10"/>
      <c r="P20" s="10"/>
      <c r="Q20" s="18"/>
      <c r="R20" s="180"/>
      <c r="S20" s="11"/>
    </row>
    <row r="21" spans="2:19" ht="13.5" customHeight="1">
      <c r="B21" s="3"/>
      <c r="C21" s="3"/>
      <c r="D21" s="3"/>
      <c r="E21" s="657"/>
      <c r="F21" s="657"/>
      <c r="G21" s="657"/>
      <c r="H21" s="657"/>
      <c r="I21" s="657"/>
      <c r="J21" s="657"/>
      <c r="K21" s="657"/>
      <c r="L21" s="657"/>
      <c r="M21" s="657"/>
      <c r="N21" s="657"/>
      <c r="O21" s="657"/>
      <c r="P21" s="657"/>
      <c r="Q21" s="657"/>
      <c r="R21" s="657"/>
      <c r="S21" s="3"/>
    </row>
    <row r="22" spans="2:19" ht="14.25" customHeight="1">
      <c r="B22" s="3"/>
      <c r="C22" s="3"/>
      <c r="D22" s="3"/>
      <c r="E22" s="181"/>
      <c r="F22" s="657"/>
      <c r="G22" s="657"/>
      <c r="H22" s="657"/>
      <c r="I22" s="657"/>
      <c r="J22" s="3"/>
      <c r="K22" s="3"/>
      <c r="L22" s="10"/>
      <c r="M22" s="3"/>
      <c r="N22" s="3"/>
      <c r="O22" s="10"/>
      <c r="P22" s="10"/>
      <c r="Q22" s="3"/>
      <c r="R22" s="3"/>
      <c r="S22" s="3"/>
    </row>
    <row r="23" spans="2:19" ht="14.25" customHeight="1">
      <c r="B23" s="3"/>
      <c r="C23" s="3"/>
      <c r="D23" s="3"/>
      <c r="E23" s="657"/>
      <c r="F23" s="657"/>
      <c r="G23" s="657"/>
      <c r="H23" s="657"/>
      <c r="I23" s="657"/>
      <c r="J23" s="657"/>
      <c r="K23" s="657"/>
      <c r="L23" s="657"/>
      <c r="M23" s="657"/>
      <c r="N23" s="657"/>
      <c r="O23" s="657"/>
      <c r="P23" s="657"/>
      <c r="Q23" s="657"/>
      <c r="R23" s="657"/>
      <c r="S23" s="3"/>
    </row>
    <row r="24" spans="2:19" ht="14.25" customHeight="1">
      <c r="B24" s="3"/>
      <c r="C24" s="3"/>
      <c r="D24" s="3"/>
      <c r="E24" s="657"/>
      <c r="F24" s="657"/>
      <c r="G24" s="657"/>
      <c r="H24" s="657"/>
      <c r="I24" s="657"/>
      <c r="J24" s="657"/>
      <c r="K24" s="3"/>
      <c r="L24" s="10"/>
      <c r="M24" s="3"/>
      <c r="N24" s="3"/>
      <c r="O24" s="10"/>
      <c r="P24" s="10"/>
      <c r="Q24" s="3"/>
      <c r="R24" s="3"/>
      <c r="S24" s="3"/>
    </row>
    <row r="25" spans="2:19" ht="6.75" customHeight="1">
      <c r="B25" s="3"/>
      <c r="C25" s="3"/>
      <c r="D25" s="3"/>
      <c r="E25" s="10"/>
      <c r="F25" s="3"/>
      <c r="G25" s="10"/>
      <c r="H25" s="3"/>
      <c r="I25" s="3"/>
      <c r="J25" s="3"/>
      <c r="K25" s="3"/>
      <c r="L25" s="10"/>
      <c r="M25" s="3"/>
      <c r="N25" s="3"/>
      <c r="O25" s="10"/>
      <c r="P25" s="10"/>
      <c r="Q25" s="3"/>
      <c r="R25" s="3"/>
      <c r="S25" s="3"/>
    </row>
    <row r="26" spans="2:19" ht="6.75" customHeight="1">
      <c r="B26" s="3"/>
      <c r="C26" s="3"/>
      <c r="D26" s="3"/>
      <c r="E26" s="10"/>
      <c r="F26" s="3"/>
      <c r="G26" s="10"/>
      <c r="H26" s="3"/>
      <c r="I26" s="3"/>
      <c r="J26" s="3"/>
      <c r="K26" s="3"/>
      <c r="L26" s="10"/>
      <c r="M26" s="3"/>
      <c r="N26" s="3"/>
      <c r="O26" s="10"/>
      <c r="P26" s="10"/>
      <c r="Q26" s="3"/>
      <c r="R26" s="3"/>
      <c r="S26" s="3"/>
    </row>
    <row r="27" spans="2:19" ht="14.25" customHeight="1">
      <c r="B27" s="3"/>
      <c r="D27" s="52"/>
      <c r="E27" s="317"/>
      <c r="F27" s="317"/>
      <c r="G27" s="317"/>
      <c r="H27" s="317"/>
      <c r="I27" s="317"/>
      <c r="J27" s="317"/>
      <c r="K27" s="485"/>
      <c r="L27" s="485"/>
      <c r="M27" s="485"/>
      <c r="N27" s="485"/>
      <c r="O27" s="486"/>
      <c r="P27" s="486"/>
      <c r="Q27" s="486"/>
      <c r="R27" s="486"/>
      <c r="S27" s="52"/>
    </row>
    <row r="28" spans="2:19" ht="14.25" customHeight="1">
      <c r="B28" s="316" t="s">
        <v>1217</v>
      </c>
      <c r="D28" s="52"/>
      <c r="E28" s="166"/>
      <c r="F28" s="52"/>
      <c r="G28" s="166"/>
      <c r="H28" s="52"/>
      <c r="I28" s="52"/>
      <c r="J28" s="52"/>
      <c r="K28" s="52"/>
      <c r="L28" s="166"/>
      <c r="M28" s="52"/>
      <c r="N28" s="52"/>
      <c r="O28" s="166"/>
      <c r="P28" s="166"/>
      <c r="Q28" s="52"/>
      <c r="R28" s="52"/>
      <c r="S28" s="52"/>
    </row>
    <row r="29" spans="2:19" ht="14.25" customHeight="1">
      <c r="B29" s="316"/>
      <c r="D29" s="52"/>
      <c r="E29" s="166"/>
      <c r="F29" s="52"/>
      <c r="G29" s="166"/>
      <c r="H29" s="52"/>
      <c r="I29" s="52"/>
      <c r="J29" s="52"/>
      <c r="K29" s="52"/>
      <c r="L29" s="166"/>
      <c r="M29" s="52"/>
      <c r="N29" s="52"/>
      <c r="O29" s="166"/>
      <c r="P29" s="166"/>
      <c r="Q29" s="52"/>
      <c r="R29" s="52"/>
      <c r="S29" s="52"/>
    </row>
    <row r="30" spans="2:19" ht="14.25" customHeight="1">
      <c r="B30" s="3"/>
      <c r="C30" s="3" t="s">
        <v>43</v>
      </c>
      <c r="D30" s="52"/>
      <c r="E30" s="166"/>
      <c r="F30" s="52"/>
      <c r="G30" s="166"/>
      <c r="H30" s="52"/>
      <c r="I30" s="52"/>
      <c r="J30" s="52"/>
      <c r="K30" s="52"/>
      <c r="L30" s="166"/>
      <c r="M30" s="52"/>
      <c r="N30" s="52"/>
      <c r="O30" s="166"/>
      <c r="P30" s="166"/>
      <c r="Q30" s="52"/>
      <c r="R30" s="52"/>
      <c r="S30" s="52"/>
    </row>
    <row r="31" spans="2:19" ht="14.25" customHeight="1">
      <c r="B31" s="3"/>
      <c r="C31" s="3" t="s">
        <v>45</v>
      </c>
      <c r="D31" s="52"/>
      <c r="E31" s="166"/>
      <c r="F31" s="52"/>
      <c r="G31" s="166"/>
      <c r="H31" s="52"/>
      <c r="I31" s="52"/>
      <c r="J31" s="52"/>
      <c r="K31" s="52"/>
      <c r="L31" s="166"/>
      <c r="M31" s="52"/>
      <c r="N31" s="52"/>
      <c r="O31" s="166"/>
      <c r="P31" s="166"/>
      <c r="Q31" s="52"/>
      <c r="R31" s="52"/>
      <c r="S31" s="52"/>
    </row>
    <row r="32" spans="2:19" ht="14.25" customHeight="1">
      <c r="B32" s="3"/>
      <c r="D32" s="1" t="s">
        <v>126</v>
      </c>
      <c r="E32" s="9" t="s">
        <v>71</v>
      </c>
      <c r="F32" s="324">
        <f>'申2面 (別紙)'!F36</f>
        <v>0</v>
      </c>
      <c r="G32" s="9" t="s">
        <v>70</v>
      </c>
      <c r="H32" s="1" t="s">
        <v>30</v>
      </c>
      <c r="K32" s="9" t="s">
        <v>71</v>
      </c>
      <c r="L32" s="658">
        <f>'申2面 (別紙)'!L36:O36</f>
        <v>0</v>
      </c>
      <c r="M32" s="658"/>
      <c r="N32" s="658"/>
      <c r="O32" s="658"/>
      <c r="P32" s="9" t="s">
        <v>70</v>
      </c>
      <c r="Q32" s="13" t="s">
        <v>123</v>
      </c>
      <c r="R32" s="324">
        <f>'申2面 (別紙)'!R36</f>
        <v>0</v>
      </c>
      <c r="S32" s="35" t="s">
        <v>32</v>
      </c>
    </row>
    <row r="33" spans="2:19" ht="14.25" customHeight="1">
      <c r="B33" s="3"/>
      <c r="D33" s="1" t="s">
        <v>114</v>
      </c>
      <c r="E33" s="659">
        <f>'申2面 (別紙)'!E37</f>
        <v>0</v>
      </c>
      <c r="F33" s="659"/>
      <c r="G33" s="659"/>
      <c r="H33" s="659"/>
      <c r="I33" s="659"/>
      <c r="J33" s="659"/>
      <c r="K33" s="659"/>
      <c r="L33" s="659"/>
      <c r="M33" s="659"/>
      <c r="N33" s="659"/>
      <c r="O33" s="659"/>
      <c r="P33" s="659"/>
      <c r="Q33" s="659"/>
      <c r="R33" s="659"/>
      <c r="S33" s="659"/>
    </row>
    <row r="34" spans="2:19" ht="14.25" customHeight="1">
      <c r="B34" s="3"/>
      <c r="D34" s="1" t="s">
        <v>119</v>
      </c>
      <c r="E34" s="9" t="s">
        <v>71</v>
      </c>
      <c r="F34" s="324">
        <f>'申2面 (別紙)'!F39</f>
        <v>0</v>
      </c>
      <c r="G34" s="9" t="s">
        <v>70</v>
      </c>
      <c r="H34" s="1" t="s">
        <v>33</v>
      </c>
      <c r="K34" s="9" t="s">
        <v>71</v>
      </c>
      <c r="L34" s="658">
        <f>'申2面 (別紙)'!L39:N39</f>
        <v>0</v>
      </c>
      <c r="M34" s="658"/>
      <c r="N34" s="658"/>
      <c r="O34" s="9" t="s">
        <v>70</v>
      </c>
      <c r="Q34" s="13" t="s">
        <v>137</v>
      </c>
      <c r="R34" s="324">
        <f>'申2面 (別紙)'!R39</f>
        <v>0</v>
      </c>
      <c r="S34" s="35" t="s">
        <v>32</v>
      </c>
    </row>
    <row r="35" spans="2:19" ht="14.25" customHeight="1">
      <c r="B35" s="3"/>
      <c r="E35" s="659">
        <f>'申2面 (別紙)'!E41:S41</f>
        <v>0</v>
      </c>
      <c r="F35" s="659"/>
      <c r="G35" s="659"/>
      <c r="H35" s="659"/>
      <c r="I35" s="659"/>
      <c r="J35" s="659"/>
      <c r="K35" s="659"/>
      <c r="L35" s="659"/>
      <c r="M35" s="659"/>
      <c r="N35" s="659"/>
      <c r="O35" s="659"/>
      <c r="P35" s="659"/>
      <c r="Q35" s="659"/>
      <c r="R35" s="659"/>
      <c r="S35" s="659"/>
    </row>
    <row r="36" spans="2:19" ht="14.25" customHeight="1">
      <c r="B36" s="3"/>
      <c r="C36" s="3"/>
      <c r="D36" s="3" t="s">
        <v>120</v>
      </c>
      <c r="E36" s="35" t="s">
        <v>201</v>
      </c>
      <c r="F36" s="657">
        <f>'申2面 (別紙)'!F43:J43</f>
        <v>0</v>
      </c>
      <c r="G36" s="657"/>
      <c r="H36" s="657"/>
      <c r="I36" s="657"/>
      <c r="J36" s="657"/>
      <c r="K36" s="11"/>
      <c r="L36" s="11"/>
      <c r="M36" s="11"/>
      <c r="N36" s="11"/>
      <c r="O36" s="11"/>
      <c r="P36" s="11"/>
      <c r="Q36" s="11"/>
      <c r="R36" s="11"/>
      <c r="S36" s="3"/>
    </row>
    <row r="37" spans="2:19" ht="14.25" customHeight="1">
      <c r="B37" s="3"/>
      <c r="C37" s="3"/>
      <c r="D37" s="3" t="s">
        <v>121</v>
      </c>
      <c r="E37" s="659">
        <f>'申2面 (別紙)'!E45:S45</f>
        <v>0</v>
      </c>
      <c r="F37" s="659"/>
      <c r="G37" s="659"/>
      <c r="H37" s="659"/>
      <c r="I37" s="659"/>
      <c r="J37" s="659"/>
      <c r="K37" s="659"/>
      <c r="L37" s="659"/>
      <c r="M37" s="659"/>
      <c r="N37" s="659"/>
      <c r="O37" s="659"/>
      <c r="P37" s="659"/>
      <c r="Q37" s="659"/>
      <c r="R37" s="659"/>
      <c r="S37" s="659"/>
    </row>
    <row r="38" spans="2:19" ht="14.25" customHeight="1">
      <c r="B38" s="3"/>
      <c r="C38" s="3"/>
      <c r="D38" s="3" t="s">
        <v>122</v>
      </c>
      <c r="E38" s="659">
        <f>'申2面 (別紙)'!E47:S47</f>
        <v>0</v>
      </c>
      <c r="F38" s="659"/>
      <c r="G38" s="659"/>
      <c r="H38" s="659"/>
      <c r="I38" s="659"/>
      <c r="J38" s="659"/>
      <c r="K38" s="659"/>
      <c r="L38" s="11"/>
      <c r="M38" s="11"/>
      <c r="N38" s="11"/>
      <c r="O38" s="11"/>
      <c r="P38" s="11"/>
      <c r="Q38" s="11"/>
      <c r="R38" s="11"/>
      <c r="S38" s="11"/>
    </row>
    <row r="39" spans="2:19" ht="14.25" customHeight="1">
      <c r="B39" s="3"/>
      <c r="C39" s="3"/>
      <c r="D39" s="3" t="s">
        <v>134</v>
      </c>
      <c r="E39" s="11"/>
      <c r="F39" s="11"/>
      <c r="H39" s="674">
        <f>'申2面 (別紙)'!H49:S49</f>
        <v>0</v>
      </c>
      <c r="I39" s="674"/>
      <c r="J39" s="674"/>
      <c r="K39" s="674"/>
      <c r="L39" s="674"/>
      <c r="M39" s="674"/>
      <c r="N39" s="674"/>
      <c r="O39" s="674"/>
      <c r="P39" s="674"/>
      <c r="Q39" s="674"/>
      <c r="R39" s="674"/>
      <c r="S39" s="674"/>
    </row>
    <row r="40" spans="2:19" ht="14.25" customHeight="1">
      <c r="B40" s="3"/>
      <c r="C40" s="3"/>
      <c r="E40" s="10"/>
      <c r="F40" s="11"/>
      <c r="G40" s="269"/>
      <c r="H40" s="269"/>
      <c r="I40" s="269"/>
      <c r="J40" s="269"/>
      <c r="K40" s="269"/>
      <c r="L40" s="269"/>
      <c r="M40" s="269"/>
      <c r="N40" s="269"/>
      <c r="O40" s="269"/>
      <c r="P40" s="269"/>
      <c r="Q40" s="269"/>
      <c r="R40" s="269"/>
      <c r="S40" s="11"/>
    </row>
    <row r="41" spans="2:19" ht="14.25" customHeight="1">
      <c r="B41" s="3"/>
      <c r="C41" s="52"/>
      <c r="D41" s="52"/>
      <c r="E41" s="166"/>
      <c r="F41" s="52"/>
      <c r="G41" s="166"/>
      <c r="I41" s="52"/>
      <c r="J41" s="52"/>
      <c r="K41" s="52"/>
      <c r="L41" s="166"/>
      <c r="M41" s="52"/>
      <c r="N41" s="52"/>
      <c r="O41" s="166"/>
      <c r="P41" s="166"/>
      <c r="Q41" s="52"/>
      <c r="R41" s="52"/>
      <c r="S41" s="52"/>
    </row>
    <row r="42" spans="2:19" ht="14.25" customHeight="1">
      <c r="B42" s="3"/>
      <c r="C42" s="316" t="s">
        <v>1218</v>
      </c>
      <c r="D42" s="52"/>
      <c r="E42" s="166"/>
      <c r="F42" s="178"/>
      <c r="G42" s="166"/>
      <c r="H42" s="52"/>
      <c r="I42" s="52"/>
      <c r="J42" s="52"/>
      <c r="K42" s="52"/>
      <c r="L42" s="166"/>
      <c r="M42" s="484"/>
      <c r="N42" s="484"/>
      <c r="O42" s="484"/>
      <c r="P42" s="166"/>
      <c r="Q42" s="176"/>
      <c r="R42" s="179"/>
      <c r="S42" s="165"/>
    </row>
    <row r="43" spans="2:19" ht="14.25" customHeight="1">
      <c r="B43" s="3"/>
      <c r="C43" s="52"/>
      <c r="D43" s="52"/>
      <c r="E43" s="166"/>
      <c r="F43" s="178"/>
      <c r="G43" s="166"/>
      <c r="H43" s="52"/>
      <c r="I43" s="52"/>
      <c r="J43" s="52"/>
      <c r="K43" s="52"/>
      <c r="L43" s="166"/>
      <c r="M43" s="166"/>
      <c r="N43" s="166"/>
      <c r="O43" s="166"/>
      <c r="P43" s="166"/>
      <c r="Q43" s="176"/>
      <c r="R43" s="179"/>
      <c r="S43" s="165"/>
    </row>
    <row r="44" spans="2:19" ht="14.25" customHeight="1">
      <c r="B44" s="3"/>
      <c r="C44" s="52" t="s">
        <v>1141</v>
      </c>
      <c r="E44" s="673"/>
      <c r="F44" s="673"/>
      <c r="G44" s="673"/>
      <c r="H44" s="673"/>
      <c r="I44" s="673"/>
      <c r="J44" s="673"/>
      <c r="K44" s="673"/>
      <c r="L44" s="673"/>
      <c r="M44" s="673"/>
      <c r="N44" s="673"/>
      <c r="O44" s="673"/>
      <c r="P44" s="673"/>
      <c r="Q44" s="673"/>
      <c r="R44" s="673"/>
      <c r="S44" s="673"/>
    </row>
    <row r="45" spans="2:19" ht="14.25" customHeight="1">
      <c r="B45" s="3"/>
      <c r="C45" s="52"/>
      <c r="D45" s="3" t="s">
        <v>128</v>
      </c>
      <c r="E45" s="671">
        <f>'申2面 (別紙)'!E56:R56</f>
        <v>0</v>
      </c>
      <c r="F45" s="671"/>
      <c r="G45" s="671"/>
      <c r="H45" s="671"/>
      <c r="I45" s="671"/>
      <c r="J45" s="671"/>
      <c r="K45" s="671"/>
      <c r="L45" s="671"/>
      <c r="M45" s="671"/>
      <c r="N45" s="671"/>
      <c r="O45" s="671"/>
      <c r="P45" s="671"/>
      <c r="Q45" s="671"/>
      <c r="R45" s="671"/>
      <c r="S45" s="671"/>
    </row>
    <row r="46" spans="2:19" ht="14.25" customHeight="1">
      <c r="B46" s="3"/>
      <c r="C46" s="52"/>
      <c r="D46" s="35" t="s">
        <v>135</v>
      </c>
      <c r="E46" s="35" t="s">
        <v>136</v>
      </c>
      <c r="H46" s="9"/>
      <c r="I46" s="9" t="s">
        <v>71</v>
      </c>
      <c r="J46" s="324">
        <f>'申2面 (別紙)'!J57</f>
        <v>0</v>
      </c>
      <c r="K46" s="9" t="s">
        <v>70</v>
      </c>
      <c r="L46" s="9" t="s">
        <v>49</v>
      </c>
      <c r="M46" s="672">
        <f>'申2面 (別紙)'!M57:Q57</f>
        <v>0</v>
      </c>
      <c r="N46" s="672"/>
      <c r="O46" s="672"/>
      <c r="P46" s="672"/>
      <c r="Q46" s="672"/>
      <c r="R46" s="35" t="s">
        <v>31</v>
      </c>
      <c r="S46" s="165"/>
    </row>
    <row r="47" spans="2:19" ht="14.25" customHeight="1">
      <c r="B47" s="3"/>
      <c r="C47" s="52"/>
      <c r="D47" s="35"/>
      <c r="E47" s="659">
        <f>'申2面 (別紙)'!E58:S58</f>
        <v>0</v>
      </c>
      <c r="F47" s="659"/>
      <c r="G47" s="659"/>
      <c r="H47" s="659"/>
      <c r="I47" s="659"/>
      <c r="J47" s="659"/>
      <c r="K47" s="659"/>
      <c r="L47" s="659"/>
      <c r="M47" s="659"/>
      <c r="N47" s="659"/>
      <c r="O47" s="659"/>
      <c r="P47" s="659"/>
      <c r="Q47" s="659"/>
      <c r="R47" s="659"/>
      <c r="S47" s="52"/>
    </row>
    <row r="48" spans="2:19" ht="14.25" customHeight="1">
      <c r="B48" s="3"/>
      <c r="C48" s="52"/>
      <c r="D48" s="35" t="s">
        <v>115</v>
      </c>
      <c r="E48" s="35" t="s">
        <v>201</v>
      </c>
      <c r="F48" s="659">
        <f>'申2面 (別紙)'!F59:J59</f>
        <v>0</v>
      </c>
      <c r="G48" s="659"/>
      <c r="H48" s="659"/>
      <c r="I48" s="659"/>
      <c r="J48" s="659"/>
      <c r="K48" s="318"/>
      <c r="L48" s="318"/>
      <c r="M48" s="318"/>
      <c r="N48" s="318"/>
      <c r="O48" s="318"/>
      <c r="P48" s="318"/>
      <c r="Q48" s="318"/>
      <c r="R48" s="318"/>
      <c r="S48" s="52"/>
    </row>
    <row r="49" spans="2:19" ht="14.25" customHeight="1">
      <c r="B49" s="3"/>
      <c r="C49" s="52"/>
      <c r="D49" s="11" t="s">
        <v>130</v>
      </c>
      <c r="E49" s="659">
        <f>'申2面 (別紙)'!E60:S60</f>
        <v>0</v>
      </c>
      <c r="F49" s="659"/>
      <c r="G49" s="659"/>
      <c r="H49" s="659"/>
      <c r="I49" s="659"/>
      <c r="J49" s="659"/>
      <c r="K49" s="659"/>
      <c r="L49" s="659"/>
      <c r="M49" s="659"/>
      <c r="N49" s="659"/>
      <c r="O49" s="659"/>
      <c r="P49" s="659"/>
      <c r="Q49" s="659"/>
      <c r="R49" s="659"/>
      <c r="S49" s="52"/>
    </row>
    <row r="50" spans="2:19" ht="14.25" customHeight="1">
      <c r="B50" s="3"/>
      <c r="C50" s="52"/>
      <c r="D50" s="11" t="s">
        <v>117</v>
      </c>
      <c r="E50" s="659">
        <f>'申2面 (別紙)'!E61:R61</f>
        <v>0</v>
      </c>
      <c r="F50" s="659"/>
      <c r="G50" s="659"/>
      <c r="H50" s="659"/>
      <c r="I50" s="659"/>
      <c r="J50" s="659"/>
      <c r="K50" s="35"/>
      <c r="L50" s="35"/>
      <c r="M50" s="35"/>
      <c r="N50" s="35"/>
      <c r="O50" s="35"/>
      <c r="P50" s="35"/>
      <c r="Q50" s="35"/>
      <c r="R50" s="35"/>
      <c r="S50" s="52"/>
    </row>
    <row r="51" spans="2:19" ht="14.25" customHeight="1">
      <c r="B51" s="3"/>
      <c r="C51" s="52"/>
      <c r="D51" s="52"/>
      <c r="E51" s="165"/>
      <c r="F51" s="165"/>
      <c r="G51" s="165"/>
      <c r="H51" s="165"/>
      <c r="I51" s="165"/>
      <c r="J51" s="52"/>
      <c r="K51" s="52"/>
      <c r="L51" s="166"/>
      <c r="M51" s="52"/>
      <c r="N51" s="52"/>
      <c r="O51" s="166"/>
      <c r="P51" s="166"/>
      <c r="Q51" s="52"/>
      <c r="R51" s="52"/>
      <c r="S51" s="52"/>
    </row>
    <row r="52" spans="2:19" ht="14.25" customHeight="1">
      <c r="B52" s="3"/>
      <c r="C52" s="3"/>
      <c r="D52" s="3"/>
      <c r="E52" s="10"/>
      <c r="F52" s="182"/>
      <c r="G52" s="10"/>
      <c r="H52" s="3"/>
      <c r="I52" s="3"/>
      <c r="J52" s="3"/>
      <c r="K52" s="3"/>
      <c r="L52" s="10"/>
      <c r="M52" s="660"/>
      <c r="N52" s="660"/>
      <c r="O52" s="10"/>
      <c r="P52" s="10"/>
      <c r="Q52" s="18"/>
      <c r="R52" s="180"/>
      <c r="S52" s="11"/>
    </row>
    <row r="53" spans="2:19" ht="14.25" customHeight="1">
      <c r="B53" s="3"/>
      <c r="C53" s="3"/>
      <c r="D53" s="3"/>
      <c r="E53" s="657"/>
      <c r="F53" s="657"/>
      <c r="G53" s="657"/>
      <c r="H53" s="657"/>
      <c r="I53" s="657"/>
      <c r="J53" s="657"/>
      <c r="K53" s="657"/>
      <c r="L53" s="657"/>
      <c r="M53" s="657"/>
      <c r="N53" s="657"/>
      <c r="O53" s="657"/>
      <c r="P53" s="657"/>
      <c r="Q53" s="657"/>
      <c r="R53" s="657"/>
      <c r="S53" s="3"/>
    </row>
    <row r="54" spans="2:19" ht="14.25" customHeight="1">
      <c r="B54" s="3"/>
      <c r="C54" s="3"/>
      <c r="D54" s="3"/>
      <c r="E54" s="181"/>
      <c r="F54" s="657"/>
      <c r="G54" s="657"/>
      <c r="H54" s="657"/>
      <c r="I54" s="657"/>
      <c r="J54" s="3"/>
      <c r="K54" s="3"/>
      <c r="L54" s="10"/>
      <c r="M54" s="3"/>
      <c r="N54" s="3"/>
      <c r="O54" s="10"/>
      <c r="P54" s="10"/>
      <c r="Q54" s="3"/>
      <c r="R54" s="3"/>
      <c r="S54" s="3"/>
    </row>
    <row r="55" spans="2:23" ht="14.25" customHeight="1">
      <c r="B55" s="3"/>
      <c r="C55" s="462"/>
      <c r="D55" s="462"/>
      <c r="E55" s="462"/>
      <c r="F55" s="462"/>
      <c r="G55" s="462"/>
      <c r="H55" s="462"/>
      <c r="I55" s="462"/>
      <c r="J55" s="462"/>
      <c r="K55" s="462"/>
      <c r="L55" s="462"/>
      <c r="M55" s="462"/>
      <c r="N55" s="462"/>
      <c r="O55" s="462"/>
      <c r="P55" s="462"/>
      <c r="Q55" s="462"/>
      <c r="R55" s="462"/>
      <c r="S55" s="462"/>
      <c r="T55" s="462"/>
      <c r="U55" s="462"/>
      <c r="V55" s="462"/>
      <c r="W55" s="462"/>
    </row>
    <row r="56" spans="2:19" ht="14.25" customHeight="1">
      <c r="B56" s="3"/>
      <c r="C56" s="3"/>
      <c r="D56" s="3"/>
      <c r="E56" s="657"/>
      <c r="F56" s="657"/>
      <c r="G56" s="657"/>
      <c r="H56" s="657"/>
      <c r="I56" s="657"/>
      <c r="J56" s="657"/>
      <c r="K56" s="657"/>
      <c r="L56" s="657"/>
      <c r="M56" s="657"/>
      <c r="N56" s="657"/>
      <c r="O56" s="657"/>
      <c r="P56" s="657"/>
      <c r="Q56" s="657"/>
      <c r="R56" s="657"/>
      <c r="S56" s="3"/>
    </row>
    <row r="57" spans="2:19" ht="14.25" customHeight="1">
      <c r="B57" s="3"/>
      <c r="C57" s="3"/>
      <c r="D57" s="3"/>
      <c r="E57" s="657"/>
      <c r="F57" s="657"/>
      <c r="G57" s="657"/>
      <c r="H57" s="657"/>
      <c r="I57" s="657"/>
      <c r="J57" s="657"/>
      <c r="K57" s="3"/>
      <c r="L57" s="10"/>
      <c r="M57" s="3"/>
      <c r="N57" s="3"/>
      <c r="O57" s="10"/>
      <c r="P57" s="10"/>
      <c r="Q57" s="3"/>
      <c r="R57" s="3"/>
      <c r="S57" s="3"/>
    </row>
    <row r="58" spans="2:19" ht="14.25" customHeight="1">
      <c r="B58" s="3"/>
      <c r="C58" s="3"/>
      <c r="D58" s="472"/>
      <c r="E58" s="472"/>
      <c r="F58" s="472"/>
      <c r="G58" s="472"/>
      <c r="H58" s="657"/>
      <c r="I58" s="657"/>
      <c r="J58" s="657"/>
      <c r="K58" s="657"/>
      <c r="L58" s="657"/>
      <c r="M58" s="657"/>
      <c r="N58" s="657"/>
      <c r="O58" s="657"/>
      <c r="P58" s="657"/>
      <c r="Q58" s="657"/>
      <c r="R58" s="657"/>
      <c r="S58" s="3"/>
    </row>
    <row r="59" spans="2:19" ht="14.25" customHeight="1">
      <c r="B59" s="3"/>
      <c r="C59" s="3"/>
      <c r="D59" s="3"/>
      <c r="E59" s="11"/>
      <c r="F59" s="3"/>
      <c r="G59" s="10"/>
      <c r="H59" s="3"/>
      <c r="I59" s="3"/>
      <c r="J59" s="3"/>
      <c r="K59" s="3"/>
      <c r="L59" s="10"/>
      <c r="M59" s="3"/>
      <c r="N59" s="3"/>
      <c r="O59" s="10"/>
      <c r="P59" s="10"/>
      <c r="Q59" s="3"/>
      <c r="R59" s="3"/>
      <c r="S59" s="3"/>
    </row>
    <row r="60" spans="2:19" ht="14.25" customHeight="1">
      <c r="B60" s="3"/>
      <c r="C60" s="3"/>
      <c r="D60" s="3"/>
      <c r="E60" s="11"/>
      <c r="F60" s="3"/>
      <c r="G60" s="10"/>
      <c r="H60" s="3"/>
      <c r="I60" s="3"/>
      <c r="J60" s="3"/>
      <c r="K60" s="3"/>
      <c r="L60" s="10"/>
      <c r="M60" s="3"/>
      <c r="N60" s="3"/>
      <c r="O60" s="10"/>
      <c r="P60" s="10"/>
      <c r="Q60" s="3"/>
      <c r="R60" s="3"/>
      <c r="S60" s="3"/>
    </row>
    <row r="61" spans="2:19" ht="14.25" customHeight="1">
      <c r="B61" s="3"/>
      <c r="C61" s="3"/>
      <c r="D61" s="3"/>
      <c r="E61" s="11"/>
      <c r="F61" s="3"/>
      <c r="G61" s="10"/>
      <c r="H61" s="3"/>
      <c r="I61" s="3"/>
      <c r="J61" s="3"/>
      <c r="K61" s="3"/>
      <c r="L61" s="10"/>
      <c r="M61" s="3"/>
      <c r="N61" s="3"/>
      <c r="O61" s="10"/>
      <c r="P61" s="10"/>
      <c r="Q61" s="3"/>
      <c r="R61" s="3"/>
      <c r="S61" s="3"/>
    </row>
    <row r="62" spans="2:19" ht="14.25" customHeight="1">
      <c r="B62" s="3"/>
      <c r="C62" s="3"/>
      <c r="D62" s="3"/>
      <c r="E62" s="11"/>
      <c r="F62" s="3"/>
      <c r="G62" s="10"/>
      <c r="H62" s="3"/>
      <c r="I62" s="3"/>
      <c r="J62" s="3"/>
      <c r="K62" s="3"/>
      <c r="L62" s="10"/>
      <c r="M62" s="3"/>
      <c r="N62" s="3"/>
      <c r="O62" s="10"/>
      <c r="P62" s="10"/>
      <c r="Q62" s="3"/>
      <c r="R62" s="3"/>
      <c r="S62" s="3"/>
    </row>
    <row r="63" spans="2:19" ht="14.25" customHeight="1">
      <c r="B63" s="3"/>
      <c r="C63" s="3"/>
      <c r="D63" s="472"/>
      <c r="E63" s="472"/>
      <c r="F63" s="472"/>
      <c r="G63" s="472"/>
      <c r="H63" s="472"/>
      <c r="I63" s="472"/>
      <c r="J63" s="472"/>
      <c r="K63" s="3"/>
      <c r="L63" s="10"/>
      <c r="M63" s="3"/>
      <c r="N63" s="3"/>
      <c r="O63" s="10"/>
      <c r="P63" s="10"/>
      <c r="Q63" s="3"/>
      <c r="R63" s="3"/>
      <c r="S63" s="3"/>
    </row>
    <row r="64" spans="2:19" ht="14.25" customHeight="1">
      <c r="B64" s="3"/>
      <c r="C64" s="3"/>
      <c r="D64" s="3"/>
      <c r="E64" s="657"/>
      <c r="F64" s="657"/>
      <c r="G64" s="657"/>
      <c r="H64" s="657"/>
      <c r="I64" s="657"/>
      <c r="J64" s="657"/>
      <c r="K64" s="657"/>
      <c r="L64" s="657"/>
      <c r="M64" s="657"/>
      <c r="N64" s="657"/>
      <c r="O64" s="657"/>
      <c r="P64" s="657"/>
      <c r="Q64" s="657"/>
      <c r="R64" s="657"/>
      <c r="S64" s="3"/>
    </row>
    <row r="65" spans="2:19" ht="14.25" customHeight="1">
      <c r="B65" s="3"/>
      <c r="C65" s="3"/>
      <c r="D65" s="3"/>
      <c r="E65" s="11"/>
      <c r="F65" s="3"/>
      <c r="G65" s="10"/>
      <c r="H65" s="3"/>
      <c r="I65" s="660"/>
      <c r="J65" s="660"/>
      <c r="K65" s="660"/>
      <c r="L65" s="660"/>
      <c r="M65" s="3"/>
      <c r="N65" s="3"/>
      <c r="O65" s="10"/>
      <c r="P65" s="10"/>
      <c r="Q65" s="3"/>
      <c r="R65" s="3"/>
      <c r="S65" s="3"/>
    </row>
    <row r="66" spans="2:19" ht="14.25" customHeight="1">
      <c r="B66" s="3"/>
      <c r="C66" s="3"/>
      <c r="D66" s="472"/>
      <c r="E66" s="472"/>
      <c r="F66" s="472"/>
      <c r="G66" s="472"/>
      <c r="H66" s="472"/>
      <c r="I66" s="472"/>
      <c r="J66" s="472"/>
      <c r="K66" s="3"/>
      <c r="L66" s="10"/>
      <c r="M66" s="3"/>
      <c r="N66" s="3"/>
      <c r="O66" s="10"/>
      <c r="P66" s="10"/>
      <c r="Q66" s="3"/>
      <c r="R66" s="3"/>
      <c r="S66" s="3"/>
    </row>
    <row r="67" spans="2:19" ht="14.25" customHeight="1">
      <c r="B67" s="3"/>
      <c r="C67" s="3"/>
      <c r="D67" s="3"/>
      <c r="E67" s="657"/>
      <c r="F67" s="657"/>
      <c r="G67" s="657"/>
      <c r="H67" s="657"/>
      <c r="I67" s="657"/>
      <c r="J67" s="657"/>
      <c r="K67" s="657"/>
      <c r="L67" s="657"/>
      <c r="M67" s="657"/>
      <c r="N67" s="657"/>
      <c r="O67" s="657"/>
      <c r="P67" s="657"/>
      <c r="Q67" s="657"/>
      <c r="R67" s="657"/>
      <c r="S67" s="3"/>
    </row>
    <row r="68" spans="2:19" ht="14.25" customHeight="1">
      <c r="B68" s="3"/>
      <c r="C68" s="3"/>
      <c r="D68" s="3"/>
      <c r="E68" s="11"/>
      <c r="F68" s="3"/>
      <c r="G68" s="10"/>
      <c r="H68" s="3"/>
      <c r="I68" s="660"/>
      <c r="J68" s="660"/>
      <c r="K68" s="660"/>
      <c r="L68" s="660"/>
      <c r="M68" s="3"/>
      <c r="N68" s="3"/>
      <c r="O68" s="10"/>
      <c r="P68" s="10"/>
      <c r="Q68" s="3"/>
      <c r="R68" s="3"/>
      <c r="S68" s="3"/>
    </row>
    <row r="69" spans="2:19" ht="14.25" customHeight="1">
      <c r="B69" s="3"/>
      <c r="C69" s="3"/>
      <c r="D69" s="3"/>
      <c r="E69" s="11"/>
      <c r="F69" s="3"/>
      <c r="G69" s="10"/>
      <c r="H69" s="3"/>
      <c r="I69" s="3"/>
      <c r="J69" s="3"/>
      <c r="K69" s="3"/>
      <c r="L69" s="10"/>
      <c r="M69" s="3"/>
      <c r="N69" s="3"/>
      <c r="O69" s="10"/>
      <c r="P69" s="10"/>
      <c r="Q69" s="3"/>
      <c r="R69" s="3"/>
      <c r="S69" s="3"/>
    </row>
    <row r="70" spans="2:19" ht="14.25" customHeight="1">
      <c r="B70" s="3"/>
      <c r="C70" s="3"/>
      <c r="D70" s="3"/>
      <c r="E70" s="657"/>
      <c r="F70" s="657"/>
      <c r="G70" s="657"/>
      <c r="H70" s="657"/>
      <c r="I70" s="657"/>
      <c r="J70" s="657"/>
      <c r="K70" s="657"/>
      <c r="L70" s="657"/>
      <c r="M70" s="657"/>
      <c r="N70" s="657"/>
      <c r="O70" s="657"/>
      <c r="P70" s="657"/>
      <c r="Q70" s="657"/>
      <c r="R70" s="657"/>
      <c r="S70" s="3"/>
    </row>
    <row r="71" spans="2:19" ht="14.25" customHeight="1">
      <c r="B71" s="3"/>
      <c r="C71" s="3"/>
      <c r="D71" s="3"/>
      <c r="E71" s="11"/>
      <c r="F71" s="3"/>
      <c r="G71" s="10"/>
      <c r="H71" s="3"/>
      <c r="I71" s="660"/>
      <c r="J71" s="660"/>
      <c r="K71" s="660"/>
      <c r="L71" s="660"/>
      <c r="M71" s="3"/>
      <c r="N71" s="3"/>
      <c r="O71" s="10"/>
      <c r="P71" s="10"/>
      <c r="Q71" s="3"/>
      <c r="R71" s="3"/>
      <c r="S71" s="3"/>
    </row>
    <row r="72" spans="2:19" ht="14.25" customHeight="1">
      <c r="B72" s="3"/>
      <c r="C72" s="3"/>
      <c r="D72" s="3"/>
      <c r="E72" s="657"/>
      <c r="F72" s="657"/>
      <c r="G72" s="657"/>
      <c r="H72" s="657"/>
      <c r="I72" s="657"/>
      <c r="J72" s="657"/>
      <c r="K72" s="657"/>
      <c r="L72" s="657"/>
      <c r="M72" s="657"/>
      <c r="N72" s="657"/>
      <c r="O72" s="657"/>
      <c r="P72" s="657"/>
      <c r="Q72" s="657"/>
      <c r="R72" s="657"/>
      <c r="S72" s="3"/>
    </row>
    <row r="73" spans="2:19" ht="14.25" customHeight="1">
      <c r="B73" s="3"/>
      <c r="C73" s="3"/>
      <c r="D73" s="3"/>
      <c r="E73" s="11"/>
      <c r="F73" s="3"/>
      <c r="G73" s="10"/>
      <c r="H73" s="3"/>
      <c r="I73" s="660"/>
      <c r="J73" s="660"/>
      <c r="K73" s="660"/>
      <c r="L73" s="660"/>
      <c r="M73" s="3"/>
      <c r="N73" s="3"/>
      <c r="O73" s="10"/>
      <c r="P73" s="10"/>
      <c r="Q73" s="3"/>
      <c r="R73" s="3"/>
      <c r="S73" s="3"/>
    </row>
    <row r="74" spans="2:19" ht="14.25" customHeight="1">
      <c r="B74" s="3"/>
      <c r="C74" s="3"/>
      <c r="D74" s="3"/>
      <c r="E74" s="657"/>
      <c r="F74" s="657"/>
      <c r="G74" s="657"/>
      <c r="H74" s="657"/>
      <c r="I74" s="657"/>
      <c r="J74" s="657"/>
      <c r="K74" s="657"/>
      <c r="L74" s="657"/>
      <c r="M74" s="657"/>
      <c r="N74" s="657"/>
      <c r="O74" s="657"/>
      <c r="P74" s="657"/>
      <c r="Q74" s="657"/>
      <c r="R74" s="657"/>
      <c r="S74" s="3"/>
    </row>
    <row r="75" spans="2:19" ht="14.25" customHeight="1">
      <c r="B75" s="3"/>
      <c r="C75" s="3"/>
      <c r="D75" s="3"/>
      <c r="E75" s="11"/>
      <c r="F75" s="3"/>
      <c r="G75" s="10"/>
      <c r="H75" s="3"/>
      <c r="I75" s="660"/>
      <c r="J75" s="660"/>
      <c r="K75" s="660"/>
      <c r="L75" s="660"/>
      <c r="M75" s="3"/>
      <c r="N75" s="3"/>
      <c r="O75" s="10"/>
      <c r="P75" s="10"/>
      <c r="Q75" s="3"/>
      <c r="R75" s="3"/>
      <c r="S75" s="3"/>
    </row>
    <row r="76" spans="2:19" ht="14.25" customHeight="1">
      <c r="B76" s="3"/>
      <c r="C76" s="3"/>
      <c r="D76" s="3"/>
      <c r="E76" s="11"/>
      <c r="F76" s="3"/>
      <c r="G76" s="10"/>
      <c r="H76" s="3"/>
      <c r="I76" s="3"/>
      <c r="J76" s="3"/>
      <c r="K76" s="3"/>
      <c r="L76" s="10"/>
      <c r="M76" s="3"/>
      <c r="N76" s="3"/>
      <c r="O76" s="10"/>
      <c r="P76" s="10"/>
      <c r="Q76" s="3"/>
      <c r="R76" s="3"/>
      <c r="S76" s="3"/>
    </row>
    <row r="77" spans="2:19" ht="14.25" customHeight="1">
      <c r="B77" s="3"/>
      <c r="C77" s="3"/>
      <c r="D77" s="3"/>
      <c r="E77" s="657"/>
      <c r="F77" s="657"/>
      <c r="G77" s="657"/>
      <c r="H77" s="657"/>
      <c r="I77" s="657"/>
      <c r="J77" s="657"/>
      <c r="K77" s="657"/>
      <c r="L77" s="657"/>
      <c r="M77" s="657"/>
      <c r="N77" s="657"/>
      <c r="O77" s="657"/>
      <c r="P77" s="657"/>
      <c r="Q77" s="657"/>
      <c r="R77" s="657"/>
      <c r="S77" s="3"/>
    </row>
    <row r="78" spans="2:19" ht="14.25" customHeight="1">
      <c r="B78" s="3"/>
      <c r="C78" s="3"/>
      <c r="D78" s="3"/>
      <c r="E78" s="11"/>
      <c r="F78" s="3"/>
      <c r="G78" s="10"/>
      <c r="H78" s="3"/>
      <c r="I78" s="660"/>
      <c r="J78" s="660"/>
      <c r="K78" s="660"/>
      <c r="L78" s="660"/>
      <c r="M78" s="3"/>
      <c r="N78" s="3"/>
      <c r="O78" s="10"/>
      <c r="P78" s="10"/>
      <c r="Q78" s="3"/>
      <c r="R78" s="3"/>
      <c r="S78" s="3"/>
    </row>
    <row r="79" spans="2:19" ht="14.25" customHeight="1">
      <c r="B79" s="3"/>
      <c r="C79" s="3"/>
      <c r="D79" s="3"/>
      <c r="E79" s="657"/>
      <c r="F79" s="657"/>
      <c r="G79" s="657"/>
      <c r="H79" s="657"/>
      <c r="I79" s="657"/>
      <c r="J79" s="657"/>
      <c r="K79" s="657"/>
      <c r="L79" s="657"/>
      <c r="M79" s="657"/>
      <c r="N79" s="657"/>
      <c r="O79" s="657"/>
      <c r="P79" s="657"/>
      <c r="Q79" s="657"/>
      <c r="R79" s="657"/>
      <c r="S79" s="3"/>
    </row>
    <row r="80" spans="2:19" ht="14.25" customHeight="1">
      <c r="B80" s="3"/>
      <c r="C80" s="3"/>
      <c r="D80" s="3"/>
      <c r="E80" s="11"/>
      <c r="F80" s="3"/>
      <c r="G80" s="10"/>
      <c r="H80" s="3"/>
      <c r="I80" s="660"/>
      <c r="J80" s="660"/>
      <c r="K80" s="660"/>
      <c r="L80" s="660"/>
      <c r="M80" s="3"/>
      <c r="N80" s="3"/>
      <c r="O80" s="10"/>
      <c r="P80" s="10"/>
      <c r="Q80" s="3"/>
      <c r="R80" s="3"/>
      <c r="S80" s="3"/>
    </row>
    <row r="81" spans="2:19" ht="14.25" customHeight="1">
      <c r="B81" s="3"/>
      <c r="C81" s="3"/>
      <c r="D81" s="3"/>
      <c r="E81" s="657"/>
      <c r="F81" s="657"/>
      <c r="G81" s="657"/>
      <c r="H81" s="657"/>
      <c r="I81" s="657"/>
      <c r="J81" s="657"/>
      <c r="K81" s="657"/>
      <c r="L81" s="657"/>
      <c r="M81" s="657"/>
      <c r="N81" s="657"/>
      <c r="O81" s="657"/>
      <c r="P81" s="657"/>
      <c r="Q81" s="657"/>
      <c r="R81" s="657"/>
      <c r="S81" s="3"/>
    </row>
    <row r="82" spans="2:19" ht="14.25" customHeight="1">
      <c r="B82" s="3"/>
      <c r="C82" s="3"/>
      <c r="D82" s="3"/>
      <c r="E82" s="11"/>
      <c r="F82" s="3"/>
      <c r="G82" s="10"/>
      <c r="H82" s="3"/>
      <c r="I82" s="660"/>
      <c r="J82" s="660"/>
      <c r="K82" s="660"/>
      <c r="L82" s="660"/>
      <c r="M82" s="3"/>
      <c r="N82" s="3"/>
      <c r="O82" s="10"/>
      <c r="P82" s="10"/>
      <c r="Q82" s="3"/>
      <c r="R82" s="3"/>
      <c r="S82" s="3"/>
    </row>
    <row r="83" spans="2:19" ht="14.25" customHeight="1">
      <c r="B83" s="3"/>
      <c r="C83" s="3"/>
      <c r="D83" s="3"/>
      <c r="E83" s="10"/>
      <c r="F83" s="3"/>
      <c r="G83" s="10"/>
      <c r="H83" s="3"/>
      <c r="I83" s="3"/>
      <c r="J83" s="3"/>
      <c r="K83" s="3"/>
      <c r="L83" s="10"/>
      <c r="M83" s="3"/>
      <c r="N83" s="3"/>
      <c r="O83" s="10"/>
      <c r="P83" s="10"/>
      <c r="Q83" s="3"/>
      <c r="R83" s="3"/>
      <c r="S83" s="3"/>
    </row>
    <row r="84" spans="2:19" ht="14.25" customHeight="1">
      <c r="B84" s="3"/>
      <c r="C84" s="3"/>
      <c r="D84" s="3"/>
      <c r="E84" s="10"/>
      <c r="F84" s="3"/>
      <c r="G84" s="10"/>
      <c r="H84" s="3"/>
      <c r="I84" s="3"/>
      <c r="J84" s="3"/>
      <c r="K84" s="3"/>
      <c r="L84" s="10"/>
      <c r="M84" s="3"/>
      <c r="N84" s="3"/>
      <c r="O84" s="10"/>
      <c r="P84" s="10"/>
      <c r="Q84" s="3"/>
      <c r="R84" s="3"/>
      <c r="S84" s="3"/>
    </row>
    <row r="85" spans="1:18" s="3" customFormat="1" ht="14.25" customHeight="1">
      <c r="A85" s="52"/>
      <c r="C85" s="14"/>
      <c r="D85" s="10"/>
      <c r="E85" s="10"/>
      <c r="F85" s="10"/>
      <c r="G85" s="10"/>
      <c r="H85" s="10"/>
      <c r="I85" s="10"/>
      <c r="J85" s="10"/>
      <c r="K85" s="10"/>
      <c r="L85" s="10"/>
      <c r="M85" s="10"/>
      <c r="N85" s="10"/>
      <c r="O85" s="10"/>
      <c r="P85" s="10"/>
      <c r="Q85" s="14"/>
      <c r="R85" s="10"/>
    </row>
    <row r="86" spans="5:17" s="3" customFormat="1" ht="14.25" customHeight="1">
      <c r="E86" s="10"/>
      <c r="G86" s="10"/>
      <c r="L86" s="10"/>
      <c r="O86" s="10"/>
      <c r="P86" s="10"/>
      <c r="Q86" s="14"/>
    </row>
    <row r="87" spans="5:18" s="3" customFormat="1" ht="14.25" customHeight="1">
      <c r="E87" s="657"/>
      <c r="F87" s="657"/>
      <c r="G87" s="657"/>
      <c r="H87" s="657"/>
      <c r="I87" s="657"/>
      <c r="J87" s="657"/>
      <c r="K87" s="657"/>
      <c r="L87" s="657"/>
      <c r="M87" s="657"/>
      <c r="N87" s="657"/>
      <c r="O87" s="657"/>
      <c r="P87" s="657"/>
      <c r="Q87" s="657"/>
      <c r="R87" s="657"/>
    </row>
    <row r="88" spans="5:18" s="3" customFormat="1" ht="14.25" customHeight="1">
      <c r="E88" s="657"/>
      <c r="F88" s="657"/>
      <c r="G88" s="657"/>
      <c r="H88" s="657"/>
      <c r="I88" s="657"/>
      <c r="J88" s="657"/>
      <c r="K88" s="657"/>
      <c r="L88" s="657"/>
      <c r="M88" s="657"/>
      <c r="N88" s="657"/>
      <c r="O88" s="657"/>
      <c r="P88" s="657"/>
      <c r="Q88" s="657"/>
      <c r="R88" s="657"/>
    </row>
    <row r="89" spans="5:17" s="3" customFormat="1" ht="14.25" customHeight="1">
      <c r="E89" s="181"/>
      <c r="F89" s="657"/>
      <c r="G89" s="657"/>
      <c r="H89" s="657"/>
      <c r="I89" s="657"/>
      <c r="L89" s="10"/>
      <c r="O89" s="10"/>
      <c r="P89" s="10"/>
      <c r="Q89" s="14"/>
    </row>
    <row r="90" spans="5:18" s="3" customFormat="1" ht="14.25" customHeight="1">
      <c r="E90" s="657"/>
      <c r="F90" s="657"/>
      <c r="G90" s="657"/>
      <c r="H90" s="657"/>
      <c r="I90" s="657"/>
      <c r="J90" s="657"/>
      <c r="K90" s="657"/>
      <c r="L90" s="657"/>
      <c r="M90" s="657"/>
      <c r="N90" s="657"/>
      <c r="O90" s="657"/>
      <c r="P90" s="657"/>
      <c r="Q90" s="657"/>
      <c r="R90" s="657"/>
    </row>
    <row r="91" spans="5:17" s="3" customFormat="1" ht="14.25" customHeight="1">
      <c r="E91" s="657"/>
      <c r="F91" s="657"/>
      <c r="G91" s="657"/>
      <c r="H91" s="657"/>
      <c r="I91" s="657"/>
      <c r="J91" s="657"/>
      <c r="L91" s="10"/>
      <c r="O91" s="10"/>
      <c r="P91" s="10"/>
      <c r="Q91" s="14"/>
    </row>
    <row r="92" spans="5:18" s="3" customFormat="1" ht="14.25" customHeight="1">
      <c r="E92" s="657"/>
      <c r="F92" s="657"/>
      <c r="G92" s="657"/>
      <c r="H92" s="657"/>
      <c r="I92" s="657"/>
      <c r="J92" s="657"/>
      <c r="K92" s="657"/>
      <c r="L92" s="657"/>
      <c r="M92" s="657"/>
      <c r="N92" s="657"/>
      <c r="O92" s="657"/>
      <c r="P92" s="657"/>
      <c r="Q92" s="657"/>
      <c r="R92" s="657"/>
    </row>
    <row r="93" spans="4:18" s="3" customFormat="1" ht="14.25" customHeight="1">
      <c r="D93" s="472"/>
      <c r="E93" s="472"/>
      <c r="F93" s="472"/>
      <c r="G93" s="657"/>
      <c r="H93" s="657"/>
      <c r="I93" s="657"/>
      <c r="J93" s="657"/>
      <c r="K93" s="657"/>
      <c r="L93" s="657"/>
      <c r="M93" s="657"/>
      <c r="N93" s="657"/>
      <c r="O93" s="657"/>
      <c r="P93" s="657"/>
      <c r="Q93" s="657"/>
      <c r="R93" s="657"/>
    </row>
    <row r="94" spans="5:17" s="3" customFormat="1" ht="9.75" customHeight="1">
      <c r="E94" s="10"/>
      <c r="G94" s="10"/>
      <c r="L94" s="10"/>
      <c r="O94" s="10"/>
      <c r="P94" s="10"/>
      <c r="Q94" s="14"/>
    </row>
    <row r="95" spans="5:17" s="3" customFormat="1" ht="14.25" customHeight="1">
      <c r="E95" s="10"/>
      <c r="G95" s="10"/>
      <c r="L95" s="10"/>
      <c r="O95" s="10"/>
      <c r="P95" s="10"/>
      <c r="Q95" s="14"/>
    </row>
    <row r="96" spans="4:18" s="3" customFormat="1" ht="14.25" customHeight="1">
      <c r="D96" s="11"/>
      <c r="E96" s="657"/>
      <c r="F96" s="657"/>
      <c r="G96" s="657"/>
      <c r="H96" s="657"/>
      <c r="I96" s="657"/>
      <c r="J96" s="657"/>
      <c r="K96" s="657"/>
      <c r="L96" s="657"/>
      <c r="M96" s="657"/>
      <c r="N96" s="657"/>
      <c r="O96" s="657"/>
      <c r="P96" s="657"/>
      <c r="Q96" s="657"/>
      <c r="R96" s="657"/>
    </row>
    <row r="97" spans="4:18" s="3" customFormat="1" ht="14.25" customHeight="1">
      <c r="D97" s="11"/>
      <c r="E97" s="657"/>
      <c r="F97" s="657"/>
      <c r="G97" s="657"/>
      <c r="H97" s="657"/>
      <c r="I97" s="657"/>
      <c r="J97" s="657"/>
      <c r="K97" s="657"/>
      <c r="L97" s="657"/>
      <c r="M97" s="657"/>
      <c r="N97" s="657"/>
      <c r="O97" s="657"/>
      <c r="P97" s="657"/>
      <c r="Q97" s="657"/>
      <c r="R97" s="657"/>
    </row>
    <row r="98" spans="4:17" s="3" customFormat="1" ht="14.25" customHeight="1">
      <c r="D98" s="11"/>
      <c r="E98" s="181"/>
      <c r="F98" s="657"/>
      <c r="G98" s="657"/>
      <c r="H98" s="657"/>
      <c r="I98" s="657"/>
      <c r="L98" s="10"/>
      <c r="O98" s="10"/>
      <c r="P98" s="10"/>
      <c r="Q98" s="14"/>
    </row>
    <row r="99" spans="4:18" s="3" customFormat="1" ht="14.25" customHeight="1">
      <c r="D99" s="11"/>
      <c r="E99" s="657"/>
      <c r="F99" s="657"/>
      <c r="G99" s="657"/>
      <c r="H99" s="657"/>
      <c r="I99" s="657"/>
      <c r="J99" s="657"/>
      <c r="K99" s="657"/>
      <c r="L99" s="657"/>
      <c r="M99" s="657"/>
      <c r="N99" s="657"/>
      <c r="O99" s="657"/>
      <c r="P99" s="657"/>
      <c r="Q99" s="657"/>
      <c r="R99" s="657"/>
    </row>
    <row r="100" spans="4:17" s="3" customFormat="1" ht="14.25" customHeight="1">
      <c r="D100" s="11"/>
      <c r="E100" s="657"/>
      <c r="F100" s="657"/>
      <c r="G100" s="657"/>
      <c r="H100" s="657"/>
      <c r="I100" s="657"/>
      <c r="J100" s="657"/>
      <c r="L100" s="10"/>
      <c r="O100" s="10"/>
      <c r="P100" s="10"/>
      <c r="Q100" s="14"/>
    </row>
    <row r="101" spans="4:18" s="3" customFormat="1" ht="14.25" customHeight="1">
      <c r="D101" s="11"/>
      <c r="E101" s="657"/>
      <c r="F101" s="657"/>
      <c r="G101" s="657"/>
      <c r="H101" s="657"/>
      <c r="I101" s="657"/>
      <c r="J101" s="657"/>
      <c r="K101" s="657"/>
      <c r="L101" s="657"/>
      <c r="M101" s="657"/>
      <c r="N101" s="657"/>
      <c r="O101" s="657"/>
      <c r="P101" s="657"/>
      <c r="Q101" s="657"/>
      <c r="R101" s="657"/>
    </row>
    <row r="102" spans="4:18" s="3" customFormat="1" ht="14.25" customHeight="1">
      <c r="D102" s="472"/>
      <c r="E102" s="472"/>
      <c r="F102" s="472"/>
      <c r="G102" s="657"/>
      <c r="H102" s="657"/>
      <c r="I102" s="657"/>
      <c r="J102" s="657"/>
      <c r="K102" s="657"/>
      <c r="L102" s="657"/>
      <c r="M102" s="657"/>
      <c r="N102" s="657"/>
      <c r="O102" s="657"/>
      <c r="P102" s="657"/>
      <c r="Q102" s="657"/>
      <c r="R102" s="657"/>
    </row>
    <row r="103" spans="3:17" s="3" customFormat="1" ht="9.75" customHeight="1">
      <c r="C103" s="11"/>
      <c r="E103" s="10"/>
      <c r="G103" s="10"/>
      <c r="L103" s="10"/>
      <c r="O103" s="10"/>
      <c r="P103" s="10"/>
      <c r="Q103" s="14"/>
    </row>
    <row r="104" spans="4:18" s="3" customFormat="1" ht="14.25" customHeight="1">
      <c r="D104" s="11"/>
      <c r="E104" s="657"/>
      <c r="F104" s="657"/>
      <c r="G104" s="657"/>
      <c r="H104" s="657"/>
      <c r="I104" s="657"/>
      <c r="J104" s="657"/>
      <c r="K104" s="657"/>
      <c r="L104" s="657"/>
      <c r="M104" s="657"/>
      <c r="N104" s="657"/>
      <c r="O104" s="657"/>
      <c r="P104" s="657"/>
      <c r="Q104" s="657"/>
      <c r="R104" s="657"/>
    </row>
    <row r="105" spans="5:18" s="3" customFormat="1" ht="14.25" customHeight="1">
      <c r="E105" s="657"/>
      <c r="F105" s="657"/>
      <c r="G105" s="657"/>
      <c r="H105" s="657"/>
      <c r="I105" s="657"/>
      <c r="J105" s="657"/>
      <c r="K105" s="657"/>
      <c r="L105" s="657"/>
      <c r="M105" s="657"/>
      <c r="N105" s="657"/>
      <c r="O105" s="657"/>
      <c r="P105" s="657"/>
      <c r="Q105" s="657"/>
      <c r="R105" s="657"/>
    </row>
    <row r="106" spans="5:17" s="3" customFormat="1" ht="14.25" customHeight="1">
      <c r="E106" s="181"/>
      <c r="F106" s="657"/>
      <c r="G106" s="657"/>
      <c r="H106" s="657"/>
      <c r="I106" s="657"/>
      <c r="L106" s="10"/>
      <c r="O106" s="10"/>
      <c r="P106" s="10"/>
      <c r="Q106" s="14"/>
    </row>
    <row r="107" spans="5:18" s="3" customFormat="1" ht="14.25" customHeight="1">
      <c r="E107" s="657"/>
      <c r="F107" s="657"/>
      <c r="G107" s="657"/>
      <c r="H107" s="657"/>
      <c r="I107" s="657"/>
      <c r="J107" s="657"/>
      <c r="K107" s="657"/>
      <c r="L107" s="657"/>
      <c r="M107" s="657"/>
      <c r="N107" s="657"/>
      <c r="O107" s="657"/>
      <c r="P107" s="657"/>
      <c r="Q107" s="657"/>
      <c r="R107" s="657"/>
    </row>
    <row r="108" spans="5:17" s="3" customFormat="1" ht="14.25" customHeight="1">
      <c r="E108" s="657"/>
      <c r="F108" s="657"/>
      <c r="G108" s="657"/>
      <c r="H108" s="657"/>
      <c r="I108" s="657"/>
      <c r="J108" s="657"/>
      <c r="L108" s="10"/>
      <c r="O108" s="10"/>
      <c r="P108" s="10"/>
      <c r="Q108" s="14"/>
    </row>
    <row r="109" spans="5:18" s="3" customFormat="1" ht="14.25" customHeight="1">
      <c r="E109" s="657"/>
      <c r="F109" s="657"/>
      <c r="G109" s="657"/>
      <c r="H109" s="657"/>
      <c r="I109" s="657"/>
      <c r="J109" s="657"/>
      <c r="K109" s="657"/>
      <c r="L109" s="657"/>
      <c r="M109" s="657"/>
      <c r="N109" s="657"/>
      <c r="O109" s="657"/>
      <c r="P109" s="657"/>
      <c r="Q109" s="657"/>
      <c r="R109" s="657"/>
    </row>
    <row r="110" spans="4:18" s="3" customFormat="1" ht="14.25" customHeight="1">
      <c r="D110" s="472"/>
      <c r="E110" s="472"/>
      <c r="F110" s="472"/>
      <c r="G110" s="657"/>
      <c r="H110" s="657"/>
      <c r="I110" s="657"/>
      <c r="J110" s="657"/>
      <c r="K110" s="657"/>
      <c r="L110" s="657"/>
      <c r="M110" s="657"/>
      <c r="N110" s="657"/>
      <c r="O110" s="657"/>
      <c r="P110" s="657"/>
      <c r="Q110" s="657"/>
      <c r="R110" s="657"/>
    </row>
    <row r="111" spans="4:17" s="3" customFormat="1" ht="9.75" customHeight="1">
      <c r="D111" s="11"/>
      <c r="E111" s="10"/>
      <c r="G111" s="10"/>
      <c r="L111" s="10"/>
      <c r="O111" s="10"/>
      <c r="P111" s="10"/>
      <c r="Q111" s="14"/>
    </row>
    <row r="112" spans="4:18" s="3" customFormat="1" ht="14.25" customHeight="1">
      <c r="D112" s="11"/>
      <c r="E112" s="657"/>
      <c r="F112" s="657"/>
      <c r="G112" s="657"/>
      <c r="H112" s="657"/>
      <c r="I112" s="657"/>
      <c r="J112" s="657"/>
      <c r="K112" s="657"/>
      <c r="L112" s="657"/>
      <c r="M112" s="657"/>
      <c r="N112" s="657"/>
      <c r="O112" s="657"/>
      <c r="P112" s="657"/>
      <c r="Q112" s="657"/>
      <c r="R112" s="657"/>
    </row>
    <row r="113" spans="5:18" s="3" customFormat="1" ht="14.25" customHeight="1">
      <c r="E113" s="657"/>
      <c r="F113" s="657"/>
      <c r="G113" s="657"/>
      <c r="H113" s="657"/>
      <c r="I113" s="657"/>
      <c r="J113" s="657"/>
      <c r="K113" s="657"/>
      <c r="L113" s="657"/>
      <c r="M113" s="657"/>
      <c r="N113" s="657"/>
      <c r="O113" s="657"/>
      <c r="P113" s="657"/>
      <c r="Q113" s="657"/>
      <c r="R113" s="657"/>
    </row>
    <row r="114" spans="5:17" s="3" customFormat="1" ht="14.25" customHeight="1">
      <c r="E114" s="181"/>
      <c r="F114" s="657"/>
      <c r="G114" s="657"/>
      <c r="H114" s="657"/>
      <c r="I114" s="657"/>
      <c r="L114" s="10"/>
      <c r="O114" s="10"/>
      <c r="P114" s="10"/>
      <c r="Q114" s="14"/>
    </row>
    <row r="115" spans="5:18" s="3" customFormat="1" ht="14.25" customHeight="1">
      <c r="E115" s="657"/>
      <c r="F115" s="657"/>
      <c r="G115" s="657"/>
      <c r="H115" s="657"/>
      <c r="I115" s="657"/>
      <c r="J115" s="657"/>
      <c r="K115" s="657"/>
      <c r="L115" s="657"/>
      <c r="M115" s="657"/>
      <c r="N115" s="657"/>
      <c r="O115" s="657"/>
      <c r="P115" s="657"/>
      <c r="Q115" s="657"/>
      <c r="R115" s="657"/>
    </row>
    <row r="116" spans="5:18" s="3" customFormat="1" ht="14.25" customHeight="1">
      <c r="E116" s="657"/>
      <c r="F116" s="657"/>
      <c r="G116" s="657"/>
      <c r="H116" s="657"/>
      <c r="I116" s="657"/>
      <c r="J116" s="657"/>
      <c r="K116" s="657"/>
      <c r="L116" s="657"/>
      <c r="M116" s="657"/>
      <c r="N116" s="657"/>
      <c r="O116" s="657"/>
      <c r="P116" s="657"/>
      <c r="Q116" s="657"/>
      <c r="R116" s="657"/>
    </row>
    <row r="117" spans="5:18" s="3" customFormat="1" ht="14.25" customHeight="1">
      <c r="E117" s="657"/>
      <c r="F117" s="657"/>
      <c r="G117" s="657"/>
      <c r="H117" s="657"/>
      <c r="I117" s="657"/>
      <c r="J117" s="657"/>
      <c r="K117" s="657"/>
      <c r="L117" s="657"/>
      <c r="M117" s="657"/>
      <c r="N117" s="657"/>
      <c r="O117" s="657"/>
      <c r="P117" s="657"/>
      <c r="Q117" s="657"/>
      <c r="R117" s="657"/>
    </row>
    <row r="118" spans="4:18" s="3" customFormat="1" ht="14.25" customHeight="1">
      <c r="D118" s="472"/>
      <c r="E118" s="472"/>
      <c r="F118" s="472"/>
      <c r="G118" s="657"/>
      <c r="H118" s="657"/>
      <c r="I118" s="657"/>
      <c r="J118" s="657"/>
      <c r="K118" s="657"/>
      <c r="L118" s="657"/>
      <c r="M118" s="657"/>
      <c r="N118" s="657"/>
      <c r="O118" s="657"/>
      <c r="P118" s="657"/>
      <c r="Q118" s="657"/>
      <c r="R118" s="657"/>
    </row>
    <row r="119" spans="5:17" s="3" customFormat="1" ht="6.75" customHeight="1">
      <c r="E119" s="10"/>
      <c r="G119" s="10"/>
      <c r="L119" s="10"/>
      <c r="O119" s="10"/>
      <c r="P119" s="10"/>
      <c r="Q119" s="14"/>
    </row>
    <row r="120" spans="5:17" s="3" customFormat="1" ht="6.75" customHeight="1">
      <c r="E120" s="10"/>
      <c r="G120" s="10"/>
      <c r="L120" s="10"/>
      <c r="O120" s="10"/>
      <c r="P120" s="10"/>
      <c r="Q120" s="14"/>
    </row>
    <row r="121" spans="5:17" s="3" customFormat="1" ht="14.25" customHeight="1">
      <c r="E121" s="10"/>
      <c r="G121" s="10"/>
      <c r="L121" s="10"/>
      <c r="O121" s="10"/>
      <c r="P121" s="10"/>
      <c r="Q121" s="14"/>
    </row>
    <row r="122" spans="5:17" s="3" customFormat="1" ht="14.25" customHeight="1">
      <c r="E122" s="10"/>
      <c r="G122" s="10"/>
      <c r="L122" s="10"/>
      <c r="O122" s="10"/>
      <c r="P122" s="10"/>
      <c r="Q122" s="14"/>
    </row>
    <row r="123" spans="2:19" ht="14.25" customHeight="1">
      <c r="B123" s="3"/>
      <c r="C123" s="3"/>
      <c r="D123" s="3"/>
      <c r="E123" s="10"/>
      <c r="F123" s="182"/>
      <c r="G123" s="10"/>
      <c r="H123" s="3"/>
      <c r="I123" s="3"/>
      <c r="J123" s="3"/>
      <c r="K123" s="3"/>
      <c r="L123" s="10"/>
      <c r="M123" s="660"/>
      <c r="N123" s="660"/>
      <c r="O123" s="660"/>
      <c r="P123" s="10"/>
      <c r="Q123" s="18"/>
      <c r="R123" s="180"/>
      <c r="S123" s="11"/>
    </row>
    <row r="124" spans="2:19" ht="14.25" customHeight="1">
      <c r="B124" s="3"/>
      <c r="C124" s="3"/>
      <c r="D124" s="3"/>
      <c r="E124" s="657"/>
      <c r="F124" s="657"/>
      <c r="G124" s="657"/>
      <c r="H124" s="657"/>
      <c r="I124" s="657"/>
      <c r="J124" s="657"/>
      <c r="K124" s="657"/>
      <c r="L124" s="657"/>
      <c r="M124" s="657"/>
      <c r="N124" s="657"/>
      <c r="O124" s="657"/>
      <c r="P124" s="657"/>
      <c r="Q124" s="657"/>
      <c r="R124" s="657"/>
      <c r="S124" s="3"/>
    </row>
    <row r="125" spans="2:19" ht="14.25" customHeight="1">
      <c r="B125" s="3"/>
      <c r="C125" s="3"/>
      <c r="D125" s="3"/>
      <c r="E125" s="10"/>
      <c r="F125" s="182"/>
      <c r="G125" s="10"/>
      <c r="H125" s="3"/>
      <c r="I125" s="3"/>
      <c r="J125" s="3"/>
      <c r="K125" s="3"/>
      <c r="L125" s="10"/>
      <c r="M125" s="660"/>
      <c r="N125" s="660"/>
      <c r="O125" s="10"/>
      <c r="P125" s="10"/>
      <c r="Q125" s="18"/>
      <c r="R125" s="180"/>
      <c r="S125" s="11"/>
    </row>
    <row r="126" spans="5:18" s="3" customFormat="1" ht="13.5" customHeight="1">
      <c r="E126" s="657"/>
      <c r="F126" s="657"/>
      <c r="G126" s="657"/>
      <c r="H126" s="657"/>
      <c r="I126" s="657"/>
      <c r="J126" s="657"/>
      <c r="K126" s="657"/>
      <c r="L126" s="657"/>
      <c r="M126" s="657"/>
      <c r="N126" s="657"/>
      <c r="O126" s="657"/>
      <c r="P126" s="657"/>
      <c r="Q126" s="657"/>
      <c r="R126" s="657"/>
    </row>
    <row r="127" spans="5:17" s="3" customFormat="1" ht="14.25" customHeight="1">
      <c r="E127" s="181"/>
      <c r="F127" s="657"/>
      <c r="G127" s="657"/>
      <c r="H127" s="657"/>
      <c r="I127" s="657"/>
      <c r="L127" s="10"/>
      <c r="O127" s="10"/>
      <c r="P127" s="10"/>
      <c r="Q127" s="14"/>
    </row>
    <row r="128" spans="5:18" s="3" customFormat="1" ht="14.25" customHeight="1">
      <c r="E128" s="657"/>
      <c r="F128" s="657"/>
      <c r="G128" s="657"/>
      <c r="H128" s="657"/>
      <c r="I128" s="657"/>
      <c r="J128" s="657"/>
      <c r="K128" s="657"/>
      <c r="L128" s="657"/>
      <c r="M128" s="657"/>
      <c r="N128" s="657"/>
      <c r="O128" s="657"/>
      <c r="P128" s="657"/>
      <c r="Q128" s="657"/>
      <c r="R128" s="657"/>
    </row>
    <row r="129" spans="5:17" s="3" customFormat="1" ht="14.25" customHeight="1">
      <c r="E129" s="657"/>
      <c r="F129" s="657"/>
      <c r="G129" s="657"/>
      <c r="H129" s="657"/>
      <c r="I129" s="657"/>
      <c r="J129" s="657"/>
      <c r="L129" s="10"/>
      <c r="O129" s="10"/>
      <c r="P129" s="10"/>
      <c r="Q129" s="14"/>
    </row>
    <row r="130" spans="5:19" s="3" customFormat="1" ht="14.25" customHeight="1">
      <c r="E130" s="10"/>
      <c r="F130" s="10"/>
      <c r="G130" s="657"/>
      <c r="H130" s="657"/>
      <c r="I130" s="657"/>
      <c r="J130" s="657"/>
      <c r="K130" s="657"/>
      <c r="L130" s="657"/>
      <c r="M130" s="657"/>
      <c r="N130" s="657"/>
      <c r="O130" s="657"/>
      <c r="P130" s="657"/>
      <c r="Q130" s="657"/>
      <c r="R130" s="657"/>
      <c r="S130" s="10"/>
    </row>
    <row r="131" spans="5:17" s="3" customFormat="1" ht="9.75" customHeight="1">
      <c r="E131" s="10"/>
      <c r="G131" s="10"/>
      <c r="L131" s="10"/>
      <c r="O131" s="10"/>
      <c r="P131" s="10"/>
      <c r="Q131" s="14"/>
    </row>
    <row r="132" spans="5:17" s="3" customFormat="1" ht="14.25" customHeight="1">
      <c r="E132" s="10"/>
      <c r="G132" s="10"/>
      <c r="L132" s="10"/>
      <c r="O132" s="10"/>
      <c r="P132" s="10"/>
      <c r="Q132" s="14"/>
    </row>
    <row r="133" spans="2:19" ht="14.25" customHeight="1">
      <c r="B133" s="3"/>
      <c r="C133" s="3"/>
      <c r="D133" s="3"/>
      <c r="E133" s="10"/>
      <c r="F133" s="182"/>
      <c r="G133" s="10"/>
      <c r="H133" s="3"/>
      <c r="I133" s="3"/>
      <c r="J133" s="3"/>
      <c r="K133" s="3"/>
      <c r="L133" s="10"/>
      <c r="M133" s="660"/>
      <c r="N133" s="660"/>
      <c r="O133" s="660"/>
      <c r="P133" s="10"/>
      <c r="Q133" s="18"/>
      <c r="R133" s="180"/>
      <c r="S133" s="11"/>
    </row>
    <row r="134" spans="2:19" ht="14.25" customHeight="1">
      <c r="B134" s="3"/>
      <c r="C134" s="3"/>
      <c r="D134" s="3"/>
      <c r="E134" s="657"/>
      <c r="F134" s="657"/>
      <c r="G134" s="657"/>
      <c r="H134" s="657"/>
      <c r="I134" s="657"/>
      <c r="J134" s="657"/>
      <c r="K134" s="657"/>
      <c r="L134" s="657"/>
      <c r="M134" s="657"/>
      <c r="N134" s="657"/>
      <c r="O134" s="657"/>
      <c r="P134" s="657"/>
      <c r="Q134" s="657"/>
      <c r="R134" s="657"/>
      <c r="S134" s="3"/>
    </row>
    <row r="135" spans="2:19" ht="14.25" customHeight="1">
      <c r="B135" s="3"/>
      <c r="C135" s="3"/>
      <c r="D135" s="3"/>
      <c r="E135" s="10"/>
      <c r="F135" s="182"/>
      <c r="G135" s="10"/>
      <c r="H135" s="3"/>
      <c r="I135" s="3"/>
      <c r="J135" s="3"/>
      <c r="K135" s="3"/>
      <c r="L135" s="10"/>
      <c r="M135" s="660"/>
      <c r="N135" s="660"/>
      <c r="O135" s="10"/>
      <c r="P135" s="10"/>
      <c r="Q135" s="18"/>
      <c r="R135" s="180"/>
      <c r="S135" s="11"/>
    </row>
    <row r="136" spans="5:18" s="3" customFormat="1" ht="13.5" customHeight="1">
      <c r="E136" s="657"/>
      <c r="F136" s="657"/>
      <c r="G136" s="657"/>
      <c r="H136" s="657"/>
      <c r="I136" s="657"/>
      <c r="J136" s="657"/>
      <c r="K136" s="657"/>
      <c r="L136" s="657"/>
      <c r="M136" s="657"/>
      <c r="N136" s="657"/>
      <c r="O136" s="657"/>
      <c r="P136" s="657"/>
      <c r="Q136" s="657"/>
      <c r="R136" s="657"/>
    </row>
    <row r="137" spans="5:17" s="3" customFormat="1" ht="14.25" customHeight="1">
      <c r="E137" s="181"/>
      <c r="F137" s="657"/>
      <c r="G137" s="657"/>
      <c r="H137" s="657"/>
      <c r="I137" s="657"/>
      <c r="L137" s="10"/>
      <c r="O137" s="10"/>
      <c r="P137" s="10"/>
      <c r="Q137" s="14"/>
    </row>
    <row r="138" spans="5:18" s="3" customFormat="1" ht="14.25" customHeight="1">
      <c r="E138" s="657"/>
      <c r="F138" s="657"/>
      <c r="G138" s="657"/>
      <c r="H138" s="657"/>
      <c r="I138" s="657"/>
      <c r="J138" s="657"/>
      <c r="K138" s="657"/>
      <c r="L138" s="657"/>
      <c r="M138" s="657"/>
      <c r="N138" s="657"/>
      <c r="O138" s="657"/>
      <c r="P138" s="657"/>
      <c r="Q138" s="657"/>
      <c r="R138" s="657"/>
    </row>
    <row r="139" spans="5:18" s="3" customFormat="1" ht="14.25" customHeight="1">
      <c r="E139" s="657"/>
      <c r="F139" s="657"/>
      <c r="G139" s="657"/>
      <c r="H139" s="657"/>
      <c r="I139" s="657"/>
      <c r="J139" s="657"/>
      <c r="K139" s="657"/>
      <c r="L139" s="657"/>
      <c r="M139" s="657"/>
      <c r="N139" s="657"/>
      <c r="O139" s="657"/>
      <c r="P139" s="657"/>
      <c r="Q139" s="657"/>
      <c r="R139" s="657"/>
    </row>
    <row r="140" spans="5:19" s="3" customFormat="1" ht="14.25" customHeight="1">
      <c r="E140" s="10"/>
      <c r="F140" s="11"/>
      <c r="G140" s="657"/>
      <c r="H140" s="657"/>
      <c r="I140" s="657"/>
      <c r="J140" s="657"/>
      <c r="K140" s="657"/>
      <c r="L140" s="657"/>
      <c r="M140" s="657"/>
      <c r="N140" s="657"/>
      <c r="O140" s="657"/>
      <c r="P140" s="657"/>
      <c r="Q140" s="657"/>
      <c r="R140" s="657"/>
      <c r="S140" s="11"/>
    </row>
    <row r="141" spans="5:17" s="3" customFormat="1" ht="9.75" customHeight="1">
      <c r="E141" s="10"/>
      <c r="G141" s="10"/>
      <c r="L141" s="10"/>
      <c r="O141" s="10"/>
      <c r="P141" s="10"/>
      <c r="Q141" s="14"/>
    </row>
    <row r="142" spans="2:19" ht="14.25" customHeight="1">
      <c r="B142" s="3"/>
      <c r="C142" s="3"/>
      <c r="D142" s="3"/>
      <c r="E142" s="10"/>
      <c r="F142" s="182"/>
      <c r="G142" s="10"/>
      <c r="H142" s="3"/>
      <c r="I142" s="3"/>
      <c r="J142" s="3"/>
      <c r="K142" s="3"/>
      <c r="L142" s="10"/>
      <c r="M142" s="660"/>
      <c r="N142" s="660"/>
      <c r="O142" s="660"/>
      <c r="P142" s="10"/>
      <c r="Q142" s="18"/>
      <c r="R142" s="180"/>
      <c r="S142" s="11"/>
    </row>
    <row r="143" spans="2:19" ht="14.25" customHeight="1">
      <c r="B143" s="3"/>
      <c r="C143" s="3"/>
      <c r="D143" s="3"/>
      <c r="E143" s="657"/>
      <c r="F143" s="657"/>
      <c r="G143" s="657"/>
      <c r="H143" s="657"/>
      <c r="I143" s="657"/>
      <c r="J143" s="657"/>
      <c r="K143" s="657"/>
      <c r="L143" s="657"/>
      <c r="M143" s="657"/>
      <c r="N143" s="657"/>
      <c r="O143" s="657"/>
      <c r="P143" s="657"/>
      <c r="Q143" s="657"/>
      <c r="R143" s="657"/>
      <c r="S143" s="3"/>
    </row>
    <row r="144" spans="2:19" ht="14.25" customHeight="1">
      <c r="B144" s="3"/>
      <c r="C144" s="3"/>
      <c r="D144" s="3"/>
      <c r="E144" s="10"/>
      <c r="F144" s="182"/>
      <c r="G144" s="10"/>
      <c r="H144" s="3"/>
      <c r="I144" s="3"/>
      <c r="J144" s="3"/>
      <c r="K144" s="3"/>
      <c r="L144" s="10"/>
      <c r="M144" s="660"/>
      <c r="N144" s="660"/>
      <c r="O144" s="10"/>
      <c r="P144" s="10"/>
      <c r="Q144" s="18"/>
      <c r="R144" s="180"/>
      <c r="S144" s="11"/>
    </row>
    <row r="145" spans="5:18" s="3" customFormat="1" ht="13.5" customHeight="1">
      <c r="E145" s="657"/>
      <c r="F145" s="657"/>
      <c r="G145" s="657"/>
      <c r="H145" s="657"/>
      <c r="I145" s="657"/>
      <c r="J145" s="657"/>
      <c r="K145" s="657"/>
      <c r="L145" s="657"/>
      <c r="M145" s="657"/>
      <c r="N145" s="657"/>
      <c r="O145" s="657"/>
      <c r="P145" s="657"/>
      <c r="Q145" s="657"/>
      <c r="R145" s="657"/>
    </row>
    <row r="146" spans="5:17" s="3" customFormat="1" ht="14.25" customHeight="1">
      <c r="E146" s="181"/>
      <c r="F146" s="657"/>
      <c r="G146" s="657"/>
      <c r="H146" s="657"/>
      <c r="I146" s="657"/>
      <c r="L146" s="10"/>
      <c r="O146" s="10"/>
      <c r="P146" s="10"/>
      <c r="Q146" s="14"/>
    </row>
    <row r="147" spans="5:18" s="3" customFormat="1" ht="14.25" customHeight="1">
      <c r="E147" s="657"/>
      <c r="F147" s="657"/>
      <c r="G147" s="657"/>
      <c r="H147" s="657"/>
      <c r="I147" s="657"/>
      <c r="J147" s="657"/>
      <c r="K147" s="657"/>
      <c r="L147" s="657"/>
      <c r="M147" s="657"/>
      <c r="N147" s="657"/>
      <c r="O147" s="657"/>
      <c r="P147" s="657"/>
      <c r="Q147" s="657"/>
      <c r="R147" s="657"/>
    </row>
    <row r="148" spans="5:18" s="3" customFormat="1" ht="14.25" customHeight="1">
      <c r="E148" s="657"/>
      <c r="F148" s="657"/>
      <c r="G148" s="657"/>
      <c r="H148" s="657"/>
      <c r="I148" s="657"/>
      <c r="J148" s="657"/>
      <c r="K148" s="657"/>
      <c r="L148" s="657"/>
      <c r="M148" s="657"/>
      <c r="N148" s="657"/>
      <c r="O148" s="657"/>
      <c r="P148" s="657"/>
      <c r="Q148" s="657"/>
      <c r="R148" s="657"/>
    </row>
    <row r="149" spans="5:18" s="3" customFormat="1" ht="14.25" customHeight="1">
      <c r="E149" s="10"/>
      <c r="G149" s="657"/>
      <c r="H149" s="657"/>
      <c r="I149" s="657"/>
      <c r="J149" s="657"/>
      <c r="K149" s="657"/>
      <c r="L149" s="657"/>
      <c r="M149" s="657"/>
      <c r="N149" s="657"/>
      <c r="O149" s="657"/>
      <c r="P149" s="657"/>
      <c r="Q149" s="657"/>
      <c r="R149" s="657"/>
    </row>
    <row r="150" spans="5:17" s="3" customFormat="1" ht="9.75" customHeight="1">
      <c r="E150" s="10"/>
      <c r="G150" s="10"/>
      <c r="L150" s="10"/>
      <c r="O150" s="10"/>
      <c r="P150" s="10"/>
      <c r="Q150" s="14"/>
    </row>
    <row r="151" spans="2:19" ht="14.25" customHeight="1">
      <c r="B151" s="3"/>
      <c r="C151" s="3"/>
      <c r="D151" s="3"/>
      <c r="E151" s="10"/>
      <c r="F151" s="182"/>
      <c r="G151" s="10"/>
      <c r="H151" s="3"/>
      <c r="I151" s="3"/>
      <c r="J151" s="3"/>
      <c r="K151" s="3"/>
      <c r="L151" s="10"/>
      <c r="M151" s="660"/>
      <c r="N151" s="660"/>
      <c r="O151" s="660"/>
      <c r="P151" s="10"/>
      <c r="Q151" s="18"/>
      <c r="R151" s="180"/>
      <c r="S151" s="11"/>
    </row>
    <row r="152" spans="2:19" ht="14.25" customHeight="1">
      <c r="B152" s="3"/>
      <c r="C152" s="3"/>
      <c r="D152" s="3"/>
      <c r="E152" s="657"/>
      <c r="F152" s="657"/>
      <c r="G152" s="657"/>
      <c r="H152" s="657"/>
      <c r="I152" s="657"/>
      <c r="J152" s="657"/>
      <c r="K152" s="657"/>
      <c r="L152" s="657"/>
      <c r="M152" s="657"/>
      <c r="N152" s="657"/>
      <c r="O152" s="657"/>
      <c r="P152" s="657"/>
      <c r="Q152" s="657"/>
      <c r="R152" s="657"/>
      <c r="S152" s="3"/>
    </row>
    <row r="153" spans="2:19" ht="14.25" customHeight="1">
      <c r="B153" s="3"/>
      <c r="C153" s="3"/>
      <c r="D153" s="3"/>
      <c r="E153" s="10"/>
      <c r="F153" s="182"/>
      <c r="G153" s="10"/>
      <c r="H153" s="3"/>
      <c r="I153" s="3"/>
      <c r="J153" s="3"/>
      <c r="K153" s="3"/>
      <c r="L153" s="10"/>
      <c r="M153" s="660"/>
      <c r="N153" s="660"/>
      <c r="O153" s="10"/>
      <c r="P153" s="10"/>
      <c r="Q153" s="18"/>
      <c r="R153" s="180"/>
      <c r="S153" s="11"/>
    </row>
    <row r="154" spans="5:18" s="3" customFormat="1" ht="13.5" customHeight="1">
      <c r="E154" s="657"/>
      <c r="F154" s="657"/>
      <c r="G154" s="657"/>
      <c r="H154" s="657"/>
      <c r="I154" s="657"/>
      <c r="J154" s="657"/>
      <c r="K154" s="657"/>
      <c r="L154" s="657"/>
      <c r="M154" s="657"/>
      <c r="N154" s="657"/>
      <c r="O154" s="657"/>
      <c r="P154" s="657"/>
      <c r="Q154" s="657"/>
      <c r="R154" s="657"/>
    </row>
    <row r="155" spans="5:17" s="3" customFormat="1" ht="14.25" customHeight="1">
      <c r="E155" s="181"/>
      <c r="F155" s="657"/>
      <c r="G155" s="657"/>
      <c r="H155" s="657"/>
      <c r="I155" s="657"/>
      <c r="L155" s="10"/>
      <c r="O155" s="10"/>
      <c r="P155" s="10"/>
      <c r="Q155" s="14"/>
    </row>
    <row r="156" spans="5:18" s="3" customFormat="1" ht="14.25" customHeight="1">
      <c r="E156" s="657"/>
      <c r="F156" s="657"/>
      <c r="G156" s="657"/>
      <c r="H156" s="657"/>
      <c r="I156" s="657"/>
      <c r="J156" s="657"/>
      <c r="K156" s="657"/>
      <c r="L156" s="657"/>
      <c r="M156" s="657"/>
      <c r="N156" s="657"/>
      <c r="O156" s="657"/>
      <c r="P156" s="657"/>
      <c r="Q156" s="657"/>
      <c r="R156" s="657"/>
    </row>
    <row r="157" spans="5:18" s="3" customFormat="1" ht="14.25" customHeight="1">
      <c r="E157" s="657"/>
      <c r="F157" s="657"/>
      <c r="G157" s="657"/>
      <c r="H157" s="657"/>
      <c r="I157" s="657"/>
      <c r="J157" s="657"/>
      <c r="K157" s="657"/>
      <c r="L157" s="657"/>
      <c r="M157" s="657"/>
      <c r="N157" s="657"/>
      <c r="O157" s="657"/>
      <c r="P157" s="657"/>
      <c r="Q157" s="657"/>
      <c r="R157" s="657"/>
    </row>
    <row r="158" spans="5:18" s="3" customFormat="1" ht="14.25" customHeight="1">
      <c r="E158" s="10"/>
      <c r="G158" s="657"/>
      <c r="H158" s="657"/>
      <c r="I158" s="657"/>
      <c r="J158" s="657"/>
      <c r="K158" s="657"/>
      <c r="L158" s="657"/>
      <c r="M158" s="657"/>
      <c r="N158" s="657"/>
      <c r="O158" s="657"/>
      <c r="P158" s="657"/>
      <c r="Q158" s="657"/>
      <c r="R158" s="657"/>
    </row>
    <row r="159" spans="5:17" s="3" customFormat="1" ht="6.75" customHeight="1">
      <c r="E159" s="10"/>
      <c r="G159" s="10"/>
      <c r="L159" s="10"/>
      <c r="O159" s="10"/>
      <c r="P159" s="10"/>
      <c r="Q159" s="14"/>
    </row>
    <row r="160" spans="5:17" s="3" customFormat="1" ht="6.75" customHeight="1">
      <c r="E160" s="10"/>
      <c r="G160" s="10"/>
      <c r="L160" s="10"/>
      <c r="O160" s="10"/>
      <c r="P160" s="10"/>
      <c r="Q160" s="14"/>
    </row>
    <row r="161" spans="5:17" s="3" customFormat="1" ht="14.25" customHeight="1">
      <c r="E161" s="10"/>
      <c r="G161" s="10"/>
      <c r="L161" s="10"/>
      <c r="O161" s="10"/>
      <c r="P161" s="10"/>
      <c r="Q161" s="14"/>
    </row>
    <row r="162" spans="5:18" s="3" customFormat="1" ht="14.25" customHeight="1">
      <c r="E162" s="657"/>
      <c r="F162" s="657"/>
      <c r="G162" s="657"/>
      <c r="H162" s="657"/>
      <c r="I162" s="657"/>
      <c r="J162" s="657"/>
      <c r="K162" s="657"/>
      <c r="L162" s="657"/>
      <c r="M162" s="657"/>
      <c r="N162" s="657"/>
      <c r="O162" s="657"/>
      <c r="P162" s="657"/>
      <c r="Q162" s="657"/>
      <c r="R162" s="657"/>
    </row>
    <row r="163" spans="2:19" ht="14.25" customHeight="1">
      <c r="B163" s="3"/>
      <c r="C163" s="3"/>
      <c r="D163" s="3"/>
      <c r="E163" s="11"/>
      <c r="F163" s="3"/>
      <c r="G163" s="10"/>
      <c r="H163" s="10"/>
      <c r="I163" s="10"/>
      <c r="J163" s="182"/>
      <c r="K163" s="10"/>
      <c r="L163" s="10"/>
      <c r="M163" s="660"/>
      <c r="N163" s="660"/>
      <c r="O163" s="660"/>
      <c r="P163" s="660"/>
      <c r="Q163" s="11"/>
      <c r="R163" s="3"/>
      <c r="S163" s="3"/>
    </row>
    <row r="164" spans="2:19" ht="13.5" customHeight="1">
      <c r="B164" s="3"/>
      <c r="C164" s="3"/>
      <c r="D164" s="3"/>
      <c r="E164" s="657"/>
      <c r="F164" s="657"/>
      <c r="G164" s="657"/>
      <c r="H164" s="657"/>
      <c r="I164" s="657"/>
      <c r="J164" s="657"/>
      <c r="K164" s="657"/>
      <c r="L164" s="657"/>
      <c r="M164" s="657"/>
      <c r="N164" s="657"/>
      <c r="O164" s="657"/>
      <c r="P164" s="657"/>
      <c r="Q164" s="657"/>
      <c r="R164" s="657"/>
      <c r="S164" s="3"/>
    </row>
    <row r="165" spans="2:19" ht="14.25" customHeight="1">
      <c r="B165" s="3"/>
      <c r="C165" s="3"/>
      <c r="D165" s="3"/>
      <c r="E165" s="181"/>
      <c r="F165" s="657"/>
      <c r="G165" s="657"/>
      <c r="H165" s="657"/>
      <c r="I165" s="657"/>
      <c r="J165" s="3"/>
      <c r="K165" s="3"/>
      <c r="L165" s="10"/>
      <c r="M165" s="3"/>
      <c r="N165" s="3"/>
      <c r="O165" s="10"/>
      <c r="P165" s="10"/>
      <c r="Q165" s="3"/>
      <c r="R165" s="3"/>
      <c r="S165" s="3"/>
    </row>
    <row r="166" spans="5:18" s="3" customFormat="1" ht="14.25" customHeight="1">
      <c r="E166" s="657"/>
      <c r="F166" s="657"/>
      <c r="G166" s="657"/>
      <c r="H166" s="657"/>
      <c r="I166" s="657"/>
      <c r="J166" s="657"/>
      <c r="K166" s="657"/>
      <c r="L166" s="657"/>
      <c r="M166" s="657"/>
      <c r="N166" s="657"/>
      <c r="O166" s="657"/>
      <c r="P166" s="657"/>
      <c r="Q166" s="657"/>
      <c r="R166" s="657"/>
    </row>
    <row r="167" spans="5:17" s="3" customFormat="1" ht="14.25" customHeight="1">
      <c r="E167" s="657"/>
      <c r="F167" s="657"/>
      <c r="G167" s="657"/>
      <c r="H167" s="657"/>
      <c r="I167" s="657"/>
      <c r="J167" s="657"/>
      <c r="L167" s="10"/>
      <c r="O167" s="10"/>
      <c r="P167" s="10"/>
      <c r="Q167" s="14"/>
    </row>
    <row r="168" spans="5:17" s="3" customFormat="1" ht="6.75" customHeight="1">
      <c r="E168" s="10"/>
      <c r="G168" s="10"/>
      <c r="L168" s="10"/>
      <c r="O168" s="10"/>
      <c r="P168" s="10"/>
      <c r="Q168" s="14"/>
    </row>
    <row r="169" spans="5:17" s="3" customFormat="1" ht="6.75" customHeight="1">
      <c r="E169" s="10"/>
      <c r="G169" s="10"/>
      <c r="L169" s="10"/>
      <c r="O169" s="10"/>
      <c r="P169" s="10"/>
      <c r="Q169" s="14"/>
    </row>
    <row r="170" spans="5:17" s="3" customFormat="1" ht="14.25" customHeight="1">
      <c r="E170" s="10"/>
      <c r="G170" s="10"/>
      <c r="L170" s="10"/>
      <c r="O170" s="10"/>
      <c r="P170" s="10"/>
      <c r="Q170" s="14"/>
    </row>
    <row r="171" spans="4:18" s="3" customFormat="1" ht="14.25" customHeight="1">
      <c r="D171" s="660"/>
      <c r="E171" s="660"/>
      <c r="F171" s="660"/>
      <c r="G171" s="660"/>
      <c r="H171" s="660"/>
      <c r="I171" s="660"/>
      <c r="J171" s="660"/>
      <c r="K171" s="660"/>
      <c r="L171" s="660"/>
      <c r="M171" s="660"/>
      <c r="N171" s="660"/>
      <c r="O171" s="660"/>
      <c r="P171" s="660"/>
      <c r="Q171" s="660"/>
      <c r="R171" s="660"/>
    </row>
    <row r="172" spans="4:18" s="3" customFormat="1" ht="14.25" customHeight="1">
      <c r="D172" s="660"/>
      <c r="E172" s="660"/>
      <c r="F172" s="660"/>
      <c r="G172" s="660"/>
      <c r="H172" s="660"/>
      <c r="I172" s="660"/>
      <c r="J172" s="660"/>
      <c r="K172" s="660"/>
      <c r="L172" s="660"/>
      <c r="M172" s="660"/>
      <c r="N172" s="660"/>
      <c r="O172" s="660"/>
      <c r="P172" s="660"/>
      <c r="Q172" s="660"/>
      <c r="R172" s="660"/>
    </row>
    <row r="173" spans="5:17" s="3" customFormat="1" ht="6.75" customHeight="1">
      <c r="E173" s="10"/>
      <c r="G173" s="10"/>
      <c r="L173" s="10"/>
      <c r="O173" s="10"/>
      <c r="P173" s="10"/>
      <c r="Q173" s="14"/>
    </row>
    <row r="174" spans="5:17" s="3" customFormat="1" ht="6.75" customHeight="1">
      <c r="E174" s="10"/>
      <c r="G174" s="10"/>
      <c r="L174" s="10"/>
      <c r="O174" s="10"/>
      <c r="P174" s="10"/>
      <c r="Q174" s="14"/>
    </row>
  </sheetData>
  <sheetProtection/>
  <mergeCells count="132">
    <mergeCell ref="M125:N125"/>
    <mergeCell ref="E126:R126"/>
    <mergeCell ref="F127:I127"/>
    <mergeCell ref="M153:N153"/>
    <mergeCell ref="E154:R154"/>
    <mergeCell ref="F155:I155"/>
    <mergeCell ref="G149:R149"/>
    <mergeCell ref="M151:O151"/>
    <mergeCell ref="E152:R152"/>
    <mergeCell ref="E128:R128"/>
    <mergeCell ref="E156:R156"/>
    <mergeCell ref="E157:R157"/>
    <mergeCell ref="G158:R158"/>
    <mergeCell ref="D171:R171"/>
    <mergeCell ref="D172:R172"/>
    <mergeCell ref="E162:R162"/>
    <mergeCell ref="M163:P163"/>
    <mergeCell ref="E164:R164"/>
    <mergeCell ref="F165:I165"/>
    <mergeCell ref="E166:R166"/>
    <mergeCell ref="E167:J167"/>
    <mergeCell ref="E139:R139"/>
    <mergeCell ref="G140:R140"/>
    <mergeCell ref="M142:O142"/>
    <mergeCell ref="E143:R143"/>
    <mergeCell ref="M144:N144"/>
    <mergeCell ref="E145:R145"/>
    <mergeCell ref="F146:I146"/>
    <mergeCell ref="E147:R147"/>
    <mergeCell ref="E148:R148"/>
    <mergeCell ref="E129:J129"/>
    <mergeCell ref="G130:R130"/>
    <mergeCell ref="M133:O133"/>
    <mergeCell ref="E134:R134"/>
    <mergeCell ref="M135:N135"/>
    <mergeCell ref="E136:R136"/>
    <mergeCell ref="F137:I137"/>
    <mergeCell ref="E138:R138"/>
    <mergeCell ref="D110:F110"/>
    <mergeCell ref="G110:R110"/>
    <mergeCell ref="E112:R112"/>
    <mergeCell ref="E113:R113"/>
    <mergeCell ref="F114:I114"/>
    <mergeCell ref="E115:R115"/>
    <mergeCell ref="E116:R116"/>
    <mergeCell ref="E117:R117"/>
    <mergeCell ref="D118:F118"/>
    <mergeCell ref="G118:R118"/>
    <mergeCell ref="M123:O123"/>
    <mergeCell ref="E124:R124"/>
    <mergeCell ref="E97:R97"/>
    <mergeCell ref="F98:I98"/>
    <mergeCell ref="E99:R99"/>
    <mergeCell ref="E100:J100"/>
    <mergeCell ref="E101:R101"/>
    <mergeCell ref="D102:F102"/>
    <mergeCell ref="G102:R102"/>
    <mergeCell ref="E104:R104"/>
    <mergeCell ref="E105:R105"/>
    <mergeCell ref="F106:I106"/>
    <mergeCell ref="E107:R107"/>
    <mergeCell ref="E108:J108"/>
    <mergeCell ref="E109:R109"/>
    <mergeCell ref="I80:L80"/>
    <mergeCell ref="E81:R81"/>
    <mergeCell ref="I82:L82"/>
    <mergeCell ref="E87:R87"/>
    <mergeCell ref="E88:R88"/>
    <mergeCell ref="F89:I89"/>
    <mergeCell ref="E90:R90"/>
    <mergeCell ref="E91:J91"/>
    <mergeCell ref="E92:R92"/>
    <mergeCell ref="D93:F93"/>
    <mergeCell ref="G93:R93"/>
    <mergeCell ref="E96:R96"/>
    <mergeCell ref="E79:R79"/>
    <mergeCell ref="D66:J66"/>
    <mergeCell ref="E67:R67"/>
    <mergeCell ref="I68:L68"/>
    <mergeCell ref="E70:R70"/>
    <mergeCell ref="I71:L71"/>
    <mergeCell ref="E72:R72"/>
    <mergeCell ref="H39:S39"/>
    <mergeCell ref="E50:J50"/>
    <mergeCell ref="E37:S37"/>
    <mergeCell ref="I75:L75"/>
    <mergeCell ref="E77:R77"/>
    <mergeCell ref="I78:L78"/>
    <mergeCell ref="E64:R64"/>
    <mergeCell ref="I65:L65"/>
    <mergeCell ref="I73:L73"/>
    <mergeCell ref="E74:R74"/>
    <mergeCell ref="D63:J63"/>
    <mergeCell ref="E44:S44"/>
    <mergeCell ref="F54:I54"/>
    <mergeCell ref="E56:R56"/>
    <mergeCell ref="C55:W55"/>
    <mergeCell ref="F48:J48"/>
    <mergeCell ref="M52:N52"/>
    <mergeCell ref="E53:R53"/>
    <mergeCell ref="E57:J57"/>
    <mergeCell ref="E49:R49"/>
    <mergeCell ref="E21:R21"/>
    <mergeCell ref="E14:R14"/>
    <mergeCell ref="M18:O18"/>
    <mergeCell ref="E19:R19"/>
    <mergeCell ref="D58:G58"/>
    <mergeCell ref="H58:R58"/>
    <mergeCell ref="E45:S45"/>
    <mergeCell ref="M46:Q46"/>
    <mergeCell ref="M42:O42"/>
    <mergeCell ref="L34:N34"/>
    <mergeCell ref="Q3:R3"/>
    <mergeCell ref="Q4:R4"/>
    <mergeCell ref="Q6:R6"/>
    <mergeCell ref="E10:R10"/>
    <mergeCell ref="E11:R11"/>
    <mergeCell ref="L32:O32"/>
    <mergeCell ref="E13:R13"/>
    <mergeCell ref="F12:I12"/>
    <mergeCell ref="E9:R9"/>
    <mergeCell ref="M20:N20"/>
    <mergeCell ref="E33:S33"/>
    <mergeCell ref="K27:N27"/>
    <mergeCell ref="E47:R47"/>
    <mergeCell ref="E38:K38"/>
    <mergeCell ref="F22:I22"/>
    <mergeCell ref="E23:R23"/>
    <mergeCell ref="E24:J24"/>
    <mergeCell ref="O27:R27"/>
    <mergeCell ref="E35:S35"/>
    <mergeCell ref="F36:J36"/>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13.xml><?xml version="1.0" encoding="utf-8"?>
<worksheet xmlns="http://schemas.openxmlformats.org/spreadsheetml/2006/main" xmlns:r="http://schemas.openxmlformats.org/officeDocument/2006/relationships">
  <sheetPr>
    <tabColor rgb="FFFFFF00"/>
  </sheetPr>
  <dimension ref="A3:Z84"/>
  <sheetViews>
    <sheetView view="pageBreakPreview" zoomScaleSheetLayoutView="100" zoomScalePageLayoutView="0" workbookViewId="0" topLeftCell="A67">
      <selection activeCell="AK13" sqref="AK13"/>
    </sheetView>
  </sheetViews>
  <sheetFormatPr defaultColWidth="9.00390625" defaultRowHeight="13.5"/>
  <cols>
    <col min="1" max="1" width="1.12109375" style="1" customWidth="1"/>
    <col min="2" max="3" width="1.37890625" style="1" customWidth="1"/>
    <col min="4" max="4" width="2.00390625" style="1" customWidth="1"/>
    <col min="5" max="5" width="5.625" style="1" customWidth="1"/>
    <col min="6" max="6" width="3.625" style="1" customWidth="1"/>
    <col min="7" max="7" width="5.00390625" style="1" customWidth="1"/>
    <col min="8" max="8" width="2.75390625" style="1" customWidth="1"/>
    <col min="9" max="9" width="2.375" style="1" customWidth="1"/>
    <col min="10" max="10" width="2.00390625" style="9" customWidth="1"/>
    <col min="11" max="11" width="2.125" style="1" customWidth="1"/>
    <col min="12" max="12" width="4.125" style="1" customWidth="1"/>
    <col min="13" max="13" width="2.125" style="1" customWidth="1"/>
    <col min="14" max="14" width="4.125" style="1" customWidth="1"/>
    <col min="15" max="15" width="2.25390625" style="1" customWidth="1"/>
    <col min="16" max="16" width="4.125" style="53" customWidth="1"/>
    <col min="17" max="17" width="1.875" style="13" customWidth="1"/>
    <col min="18" max="18" width="12.125" style="1" customWidth="1"/>
    <col min="19" max="19" width="2.00390625" style="53" customWidth="1"/>
    <col min="20" max="20" width="2.00390625" style="13" customWidth="1"/>
    <col min="21" max="21" width="13.25390625" style="1" customWidth="1"/>
    <col min="22" max="22" width="1.4921875" style="53" customWidth="1"/>
    <col min="23" max="23" width="2.375" style="53" customWidth="1"/>
    <col min="24" max="24" width="4.75390625" style="1" customWidth="1"/>
    <col min="25" max="25" width="10.75390625" style="1" customWidth="1"/>
    <col min="26" max="16384" width="9.00390625" style="1" customWidth="1"/>
  </cols>
  <sheetData>
    <row r="3" spans="1:23" ht="14.25" customHeight="1">
      <c r="A3" s="514" t="s">
        <v>283</v>
      </c>
      <c r="B3" s="514"/>
      <c r="C3" s="514"/>
      <c r="D3" s="514"/>
      <c r="E3" s="514"/>
      <c r="F3" s="514"/>
      <c r="G3" s="514"/>
      <c r="H3" s="514"/>
      <c r="I3" s="514"/>
      <c r="J3" s="514"/>
      <c r="K3" s="514"/>
      <c r="L3" s="514"/>
      <c r="M3" s="514"/>
      <c r="N3" s="514"/>
      <c r="O3" s="514"/>
      <c r="P3" s="514"/>
      <c r="Q3" s="514"/>
      <c r="R3" s="514"/>
      <c r="S3" s="514"/>
      <c r="T3" s="514"/>
      <c r="U3" s="514"/>
      <c r="V3" s="514"/>
      <c r="W3" s="10"/>
    </row>
    <row r="4" spans="1:23" ht="14.25" customHeight="1">
      <c r="A4" s="3" t="s">
        <v>4</v>
      </c>
      <c r="B4" s="3"/>
      <c r="C4" s="3"/>
      <c r="D4" s="3"/>
      <c r="E4" s="3"/>
      <c r="F4" s="3"/>
      <c r="G4" s="3"/>
      <c r="H4" s="3"/>
      <c r="I4" s="3"/>
      <c r="J4" s="10"/>
      <c r="K4" s="3"/>
      <c r="L4" s="3"/>
      <c r="M4" s="3"/>
      <c r="N4" s="3"/>
      <c r="O4" s="3"/>
      <c r="P4" s="14"/>
      <c r="Q4" s="18"/>
      <c r="R4" s="3"/>
      <c r="S4" s="14"/>
      <c r="T4" s="18"/>
      <c r="U4" s="3"/>
      <c r="V4" s="14"/>
      <c r="W4" s="14"/>
    </row>
    <row r="5" spans="1:24" ht="19.5" customHeight="1">
      <c r="A5" s="5" t="s">
        <v>284</v>
      </c>
      <c r="B5" s="5"/>
      <c r="C5" s="5"/>
      <c r="D5" s="5"/>
      <c r="E5" s="5"/>
      <c r="F5" s="20"/>
      <c r="G5" s="683">
        <f>'申3面'!F5</f>
        <v>0</v>
      </c>
      <c r="H5" s="683"/>
      <c r="I5" s="683"/>
      <c r="J5" s="683"/>
      <c r="K5" s="683"/>
      <c r="L5" s="683"/>
      <c r="M5" s="683"/>
      <c r="N5" s="683"/>
      <c r="O5" s="683"/>
      <c r="P5" s="683"/>
      <c r="Q5" s="683"/>
      <c r="R5" s="683"/>
      <c r="S5" s="683"/>
      <c r="T5" s="683"/>
      <c r="U5" s="683"/>
      <c r="V5" s="683"/>
      <c r="W5" s="683"/>
      <c r="X5" s="14"/>
    </row>
    <row r="6" spans="1:24" ht="19.5" customHeight="1">
      <c r="A6" s="3" t="s">
        <v>285</v>
      </c>
      <c r="B6" s="3"/>
      <c r="C6" s="3"/>
      <c r="D6" s="3"/>
      <c r="E6" s="3"/>
      <c r="F6" s="20"/>
      <c r="G6" s="696">
        <f>'申3面'!F6</f>
        <v>0</v>
      </c>
      <c r="H6" s="696"/>
      <c r="I6" s="696"/>
      <c r="J6" s="696"/>
      <c r="K6" s="696"/>
      <c r="L6" s="696"/>
      <c r="M6" s="696"/>
      <c r="N6" s="696"/>
      <c r="O6" s="696"/>
      <c r="P6" s="696"/>
      <c r="Q6" s="696"/>
      <c r="R6" s="696"/>
      <c r="S6" s="696"/>
      <c r="T6" s="696"/>
      <c r="U6" s="696"/>
      <c r="V6" s="696"/>
      <c r="W6" s="696"/>
      <c r="X6" s="11"/>
    </row>
    <row r="7" spans="1:24" ht="19.5" customHeight="1">
      <c r="A7" s="7" t="s">
        <v>5</v>
      </c>
      <c r="B7" s="7"/>
      <c r="C7" s="7"/>
      <c r="D7" s="7"/>
      <c r="E7" s="7"/>
      <c r="F7" s="3"/>
      <c r="G7" s="3"/>
      <c r="H7" s="3"/>
      <c r="I7" s="3"/>
      <c r="J7" s="10"/>
      <c r="K7" s="3"/>
      <c r="L7" s="3"/>
      <c r="M7" s="3"/>
      <c r="N7" s="3"/>
      <c r="O7" s="3"/>
      <c r="P7" s="14"/>
      <c r="Q7" s="18"/>
      <c r="R7" s="3"/>
      <c r="S7" s="14"/>
      <c r="T7" s="18"/>
      <c r="U7" s="3"/>
      <c r="V7" s="14"/>
      <c r="W7" s="14"/>
      <c r="X7" s="3"/>
    </row>
    <row r="8" spans="1:23" ht="14.25" customHeight="1">
      <c r="A8" s="15"/>
      <c r="B8" s="15"/>
      <c r="C8" s="15"/>
      <c r="D8" s="15"/>
      <c r="E8" s="53"/>
      <c r="F8" s="53"/>
      <c r="G8" s="687" t="str">
        <f>'申3面'!F8</f>
        <v>□都市計画区域内</v>
      </c>
      <c r="H8" s="687"/>
      <c r="I8" s="687"/>
      <c r="J8" s="687"/>
      <c r="K8" s="687"/>
      <c r="L8" s="687"/>
      <c r="M8" s="687" t="str">
        <f>'申3面'!L8</f>
        <v>(□市街化区域</v>
      </c>
      <c r="N8" s="687"/>
      <c r="O8" s="687"/>
      <c r="P8" s="687"/>
      <c r="Q8" s="687"/>
      <c r="R8" s="687" t="str">
        <f>'申3面'!Q8</f>
        <v>□市街化調整区域</v>
      </c>
      <c r="S8" s="687"/>
      <c r="T8" s="687"/>
      <c r="U8" s="687" t="str">
        <f>'申3面'!T8</f>
        <v>□区域区分非設定)</v>
      </c>
      <c r="V8" s="687"/>
      <c r="W8" s="687"/>
    </row>
    <row r="9" spans="1:23" ht="19.5" customHeight="1">
      <c r="A9" s="15"/>
      <c r="B9" s="15"/>
      <c r="C9" s="15"/>
      <c r="D9" s="15"/>
      <c r="E9" s="55"/>
      <c r="F9" s="55"/>
      <c r="G9" s="677" t="str">
        <f>'申3面'!F9</f>
        <v>□準都市計画区域内</v>
      </c>
      <c r="H9" s="677"/>
      <c r="I9" s="677"/>
      <c r="J9" s="677"/>
      <c r="K9" s="677"/>
      <c r="L9" s="677"/>
      <c r="M9" s="677"/>
      <c r="N9" s="677"/>
      <c r="O9" s="677"/>
      <c r="P9" s="677"/>
      <c r="Q9" s="677"/>
      <c r="R9" s="677" t="str">
        <f>'申3面'!Q9</f>
        <v>□都市計画区域及び準都市計画区域外</v>
      </c>
      <c r="S9" s="677"/>
      <c r="T9" s="677"/>
      <c r="U9" s="677"/>
      <c r="V9" s="677"/>
      <c r="W9" s="677"/>
    </row>
    <row r="10" spans="1:24" ht="19.5" customHeight="1">
      <c r="A10" s="5" t="s">
        <v>286</v>
      </c>
      <c r="B10" s="5"/>
      <c r="C10" s="5"/>
      <c r="D10" s="5"/>
      <c r="E10" s="5"/>
      <c r="F10" s="5"/>
      <c r="G10" s="688" t="str">
        <f>'申3面'!G10</f>
        <v>□防火地域</v>
      </c>
      <c r="H10" s="688"/>
      <c r="I10" s="688"/>
      <c r="J10" s="688"/>
      <c r="K10" s="688"/>
      <c r="L10" s="688"/>
      <c r="M10" s="688" t="str">
        <f>'申3面'!M10</f>
        <v>□準防火地域</v>
      </c>
      <c r="N10" s="688"/>
      <c r="O10" s="688"/>
      <c r="P10" s="688"/>
      <c r="Q10" s="688"/>
      <c r="R10" s="694" t="str">
        <f>'申3面'!R10</f>
        <v>□指定なし</v>
      </c>
      <c r="S10" s="694"/>
      <c r="T10" s="19"/>
      <c r="U10" s="2"/>
      <c r="V10" s="55"/>
      <c r="W10" s="55"/>
      <c r="X10" s="3"/>
    </row>
    <row r="11" spans="1:24" ht="19.5" customHeight="1">
      <c r="A11" s="700" t="s">
        <v>6</v>
      </c>
      <c r="B11" s="700"/>
      <c r="C11" s="700"/>
      <c r="D11" s="700"/>
      <c r="E11" s="700"/>
      <c r="F11" s="700"/>
      <c r="G11" s="700"/>
      <c r="H11" s="700"/>
      <c r="I11" s="700"/>
      <c r="J11" s="700"/>
      <c r="K11" s="700"/>
      <c r="L11" s="700"/>
      <c r="M11" s="700"/>
      <c r="N11" s="691">
        <f>IF('申3面'!P11="","",'申3面'!P11)</f>
      </c>
      <c r="O11" s="691"/>
      <c r="P11" s="691"/>
      <c r="Q11" s="691"/>
      <c r="R11" s="691"/>
      <c r="S11" s="691"/>
      <c r="T11" s="691"/>
      <c r="U11" s="691"/>
      <c r="V11" s="691"/>
      <c r="W11" s="691"/>
      <c r="X11" s="3"/>
    </row>
    <row r="12" spans="1:24" ht="19.5" customHeight="1">
      <c r="A12" s="14"/>
      <c r="B12" s="14"/>
      <c r="C12" s="14"/>
      <c r="D12" s="692">
        <f>IF('申3面'!D12="","",'申3面'!D12)</f>
      </c>
      <c r="E12" s="693"/>
      <c r="F12" s="693"/>
      <c r="G12" s="693"/>
      <c r="H12" s="693"/>
      <c r="I12" s="693"/>
      <c r="J12" s="693"/>
      <c r="K12" s="693"/>
      <c r="L12" s="693"/>
      <c r="M12" s="693"/>
      <c r="N12" s="693"/>
      <c r="O12" s="693"/>
      <c r="P12" s="693"/>
      <c r="Q12" s="693"/>
      <c r="R12" s="693"/>
      <c r="S12" s="693"/>
      <c r="T12" s="693"/>
      <c r="U12" s="693"/>
      <c r="V12" s="693"/>
      <c r="W12" s="693"/>
      <c r="X12" s="3"/>
    </row>
    <row r="13" spans="1:26" ht="19.5" customHeight="1">
      <c r="A13" s="52"/>
      <c r="B13" s="52"/>
      <c r="C13" s="164"/>
      <c r="D13" s="677" t="str">
        <f>'申3面'!D13</f>
        <v>（□法第22条区域）</v>
      </c>
      <c r="E13" s="677"/>
      <c r="F13" s="677"/>
      <c r="G13" s="677"/>
      <c r="H13" s="677"/>
      <c r="I13" s="689">
        <f>IF('申3面'!I13="","",'申3面'!I13)</f>
      </c>
      <c r="J13" s="689"/>
      <c r="K13" s="689"/>
      <c r="L13" s="689"/>
      <c r="M13" s="689"/>
      <c r="N13" s="689"/>
      <c r="O13" s="689"/>
      <c r="P13" s="689"/>
      <c r="Q13" s="689"/>
      <c r="R13" s="689"/>
      <c r="S13" s="689"/>
      <c r="T13" s="689"/>
      <c r="U13" s="689"/>
      <c r="V13" s="689"/>
      <c r="W13" s="689"/>
      <c r="X13" s="178"/>
      <c r="Y13" s="52"/>
      <c r="Z13" s="164"/>
    </row>
    <row r="14" spans="1:23" ht="19.5" customHeight="1">
      <c r="A14" s="7" t="s">
        <v>7</v>
      </c>
      <c r="B14" s="7"/>
      <c r="C14" s="7"/>
      <c r="D14" s="7"/>
      <c r="E14" s="7"/>
      <c r="F14" s="7"/>
      <c r="G14" s="7"/>
      <c r="H14" s="7"/>
      <c r="I14" s="7"/>
      <c r="J14" s="8"/>
      <c r="K14" s="7"/>
      <c r="L14" s="7"/>
      <c r="M14" s="7"/>
      <c r="N14" s="7"/>
      <c r="O14" s="7"/>
      <c r="P14" s="50"/>
      <c r="Q14" s="54"/>
      <c r="R14" s="7"/>
      <c r="S14" s="50"/>
      <c r="T14" s="54"/>
      <c r="U14" s="7"/>
      <c r="V14" s="50"/>
      <c r="W14" s="14"/>
    </row>
    <row r="15" spans="1:24" ht="14.25" customHeight="1">
      <c r="A15" s="3" t="s">
        <v>8</v>
      </c>
      <c r="B15" s="3"/>
      <c r="C15" s="3"/>
      <c r="D15" s="3"/>
      <c r="E15" s="3"/>
      <c r="F15" s="14"/>
      <c r="G15" s="14"/>
      <c r="H15" s="14"/>
      <c r="I15" s="14"/>
      <c r="J15" s="14"/>
      <c r="K15" s="53"/>
      <c r="L15" s="53"/>
      <c r="M15" s="690">
        <f>'申3面'!N15</f>
        <v>0</v>
      </c>
      <c r="N15" s="690"/>
      <c r="O15" s="690"/>
      <c r="P15" s="690"/>
      <c r="Q15" s="80" t="s">
        <v>196</v>
      </c>
      <c r="R15" s="14"/>
      <c r="S15" s="14"/>
      <c r="T15" s="14"/>
      <c r="U15" s="14"/>
      <c r="V15" s="14"/>
      <c r="W15" s="14"/>
      <c r="X15" s="3"/>
    </row>
    <row r="16" spans="1:24" ht="19.5" customHeight="1">
      <c r="A16" s="2" t="s">
        <v>9</v>
      </c>
      <c r="B16" s="2"/>
      <c r="C16" s="2"/>
      <c r="D16" s="2"/>
      <c r="E16" s="2"/>
      <c r="F16" s="2"/>
      <c r="G16" s="2"/>
      <c r="H16" s="2"/>
      <c r="I16" s="2"/>
      <c r="J16" s="22"/>
      <c r="K16" s="55"/>
      <c r="L16" s="55"/>
      <c r="M16" s="695">
        <f>'申3面'!N17</f>
        <v>0</v>
      </c>
      <c r="N16" s="695"/>
      <c r="O16" s="695"/>
      <c r="P16" s="695"/>
      <c r="Q16" s="81" t="s">
        <v>196</v>
      </c>
      <c r="R16" s="55"/>
      <c r="S16" s="55"/>
      <c r="T16" s="55"/>
      <c r="U16" s="55"/>
      <c r="V16" s="55"/>
      <c r="W16" s="55"/>
      <c r="X16" s="3"/>
    </row>
    <row r="17" ht="19.5" customHeight="1">
      <c r="A17" s="1" t="s">
        <v>10</v>
      </c>
    </row>
    <row r="18" spans="1:23" ht="14.25" customHeight="1">
      <c r="A18" s="1" t="s">
        <v>287</v>
      </c>
      <c r="I18" s="6" t="s">
        <v>103</v>
      </c>
      <c r="J18" s="9" t="s">
        <v>288</v>
      </c>
      <c r="K18" s="678">
        <f>'申3面'!L19</f>
        <v>0</v>
      </c>
      <c r="L18" s="678"/>
      <c r="M18" s="678"/>
      <c r="N18" s="678"/>
      <c r="O18" s="678"/>
      <c r="P18" s="53" t="s">
        <v>203</v>
      </c>
      <c r="Q18" s="678">
        <f>'申3面'!R19</f>
        <v>0</v>
      </c>
      <c r="R18" s="678"/>
      <c r="S18" s="53" t="s">
        <v>289</v>
      </c>
      <c r="T18" s="13" t="s">
        <v>290</v>
      </c>
      <c r="U18" s="155">
        <f>'申3面'!V19</f>
        <v>0</v>
      </c>
      <c r="V18" s="53" t="s">
        <v>291</v>
      </c>
      <c r="W18" s="80" t="s">
        <v>292</v>
      </c>
    </row>
    <row r="19" spans="1:23" ht="14.25" customHeight="1">
      <c r="A19" s="1" t="s">
        <v>293</v>
      </c>
      <c r="I19" s="6" t="s">
        <v>19</v>
      </c>
      <c r="J19" s="9" t="s">
        <v>294</v>
      </c>
      <c r="K19" s="678">
        <f>'申3面'!L21</f>
        <v>0</v>
      </c>
      <c r="L19" s="678"/>
      <c r="M19" s="678"/>
      <c r="N19" s="678"/>
      <c r="O19" s="678"/>
      <c r="P19" s="53" t="s">
        <v>295</v>
      </c>
      <c r="Q19" s="678">
        <f>'申3面'!R21</f>
        <v>0</v>
      </c>
      <c r="R19" s="678"/>
      <c r="S19" s="53" t="s">
        <v>296</v>
      </c>
      <c r="T19" s="13" t="s">
        <v>294</v>
      </c>
      <c r="U19" s="155">
        <f>'申3面'!V21</f>
        <v>0</v>
      </c>
      <c r="V19" s="53" t="s">
        <v>297</v>
      </c>
      <c r="W19" s="80" t="s">
        <v>298</v>
      </c>
    </row>
    <row r="20" spans="1:23" ht="14.25" customHeight="1">
      <c r="A20" s="1" t="s">
        <v>299</v>
      </c>
      <c r="J20" s="9" t="s">
        <v>300</v>
      </c>
      <c r="K20" s="679">
        <f>'申3面'!L23</f>
        <v>0</v>
      </c>
      <c r="L20" s="679"/>
      <c r="M20" s="679"/>
      <c r="N20" s="679"/>
      <c r="O20" s="679"/>
      <c r="P20" s="53" t="s">
        <v>301</v>
      </c>
      <c r="Q20" s="679" t="str">
        <f>'申3面'!R23</f>
        <v>　</v>
      </c>
      <c r="R20" s="679"/>
      <c r="S20" s="53" t="s">
        <v>302</v>
      </c>
      <c r="T20" s="13" t="s">
        <v>303</v>
      </c>
      <c r="U20" s="158" t="str">
        <f>'申3面'!V23</f>
        <v>　</v>
      </c>
      <c r="V20" s="53" t="s">
        <v>304</v>
      </c>
      <c r="W20" s="80"/>
    </row>
    <row r="21" ht="14.25" customHeight="1">
      <c r="A21" s="1" t="s">
        <v>11</v>
      </c>
    </row>
    <row r="22" spans="1:23" ht="14.25" customHeight="1">
      <c r="A22" s="1" t="s">
        <v>305</v>
      </c>
      <c r="J22" s="9" t="s">
        <v>306</v>
      </c>
      <c r="K22" s="678">
        <f>'申3面'!L26</f>
        <v>0</v>
      </c>
      <c r="L22" s="678"/>
      <c r="M22" s="678"/>
      <c r="N22" s="678"/>
      <c r="O22" s="678"/>
      <c r="P22" s="53" t="s">
        <v>307</v>
      </c>
      <c r="Q22" s="678">
        <f>'申3面'!R26</f>
        <v>0</v>
      </c>
      <c r="R22" s="678"/>
      <c r="S22" s="53" t="s">
        <v>302</v>
      </c>
      <c r="T22" s="13" t="s">
        <v>303</v>
      </c>
      <c r="U22" s="155">
        <f>'申3面'!V26</f>
        <v>0</v>
      </c>
      <c r="V22" s="53" t="s">
        <v>308</v>
      </c>
      <c r="W22" s="80" t="s">
        <v>309</v>
      </c>
    </row>
    <row r="23" ht="14.25" customHeight="1">
      <c r="A23" s="1" t="s">
        <v>817</v>
      </c>
    </row>
    <row r="24" spans="1:23" ht="14.25" customHeight="1">
      <c r="A24" s="1" t="s">
        <v>310</v>
      </c>
      <c r="J24" s="9" t="s">
        <v>311</v>
      </c>
      <c r="K24" s="678">
        <f>'申3面'!L28</f>
        <v>0</v>
      </c>
      <c r="L24" s="678"/>
      <c r="M24" s="678"/>
      <c r="N24" s="678"/>
      <c r="O24" s="678"/>
      <c r="P24" s="53" t="s">
        <v>301</v>
      </c>
      <c r="Q24" s="678">
        <f>'申3面'!R28</f>
        <v>0</v>
      </c>
      <c r="R24" s="678"/>
      <c r="S24" s="53" t="s">
        <v>312</v>
      </c>
      <c r="T24" s="13" t="s">
        <v>303</v>
      </c>
      <c r="U24" s="155">
        <f>'申3面'!V28</f>
        <v>0</v>
      </c>
      <c r="V24" s="53" t="s">
        <v>313</v>
      </c>
      <c r="W24" s="80" t="s">
        <v>309</v>
      </c>
    </row>
    <row r="25" spans="1:23" ht="14.25" customHeight="1">
      <c r="A25" s="1" t="s">
        <v>314</v>
      </c>
      <c r="I25" s="684" t="s">
        <v>315</v>
      </c>
      <c r="J25" s="684"/>
      <c r="K25" s="678">
        <f>'申3面'!M30</f>
        <v>0</v>
      </c>
      <c r="L25" s="678"/>
      <c r="M25" s="678"/>
      <c r="N25" s="678"/>
      <c r="O25" s="678"/>
      <c r="P25" s="678"/>
      <c r="Q25" s="82" t="s">
        <v>316</v>
      </c>
      <c r="R25" s="53"/>
      <c r="T25" s="53"/>
      <c r="U25" s="53"/>
      <c r="W25" s="35"/>
    </row>
    <row r="26" spans="1:23" ht="14.25" customHeight="1">
      <c r="A26" s="1" t="s">
        <v>310</v>
      </c>
      <c r="I26" s="684" t="s">
        <v>19</v>
      </c>
      <c r="J26" s="684"/>
      <c r="K26" s="678">
        <f>'申3面'!M32</f>
        <v>0</v>
      </c>
      <c r="L26" s="678"/>
      <c r="M26" s="678"/>
      <c r="N26" s="678"/>
      <c r="O26" s="678"/>
      <c r="P26" s="678"/>
      <c r="Q26" s="82" t="s">
        <v>316</v>
      </c>
      <c r="R26" s="53"/>
      <c r="T26" s="53"/>
      <c r="U26" s="53"/>
      <c r="W26" s="35"/>
    </row>
    <row r="27" spans="1:21" ht="14.25" customHeight="1">
      <c r="A27" s="458" t="s">
        <v>12</v>
      </c>
      <c r="B27" s="458"/>
      <c r="C27" s="458"/>
      <c r="D27" s="458"/>
      <c r="E27" s="458"/>
      <c r="F27" s="458"/>
      <c r="G27" s="458"/>
      <c r="H27" s="458"/>
      <c r="I27" s="458"/>
      <c r="J27" s="458"/>
      <c r="K27" s="458"/>
      <c r="L27" s="458"/>
      <c r="M27" s="458"/>
      <c r="N27" s="458"/>
      <c r="O27" s="458"/>
      <c r="P27" s="458"/>
      <c r="Q27" s="458"/>
      <c r="R27" s="184">
        <f>'申3面'!S33</f>
      </c>
      <c r="U27" s="1" t="s">
        <v>309</v>
      </c>
    </row>
    <row r="28" spans="1:21" ht="14.25" customHeight="1">
      <c r="A28" s="489" t="s">
        <v>13</v>
      </c>
      <c r="B28" s="489"/>
      <c r="C28" s="489"/>
      <c r="D28" s="489"/>
      <c r="E28" s="489"/>
      <c r="F28" s="489"/>
      <c r="G28" s="489"/>
      <c r="H28" s="489"/>
      <c r="I28" s="489"/>
      <c r="J28" s="489"/>
      <c r="K28" s="489"/>
      <c r="L28" s="489"/>
      <c r="M28" s="489"/>
      <c r="N28" s="489"/>
      <c r="O28" s="489"/>
      <c r="P28" s="489"/>
      <c r="Q28" s="489"/>
      <c r="R28" s="184">
        <f>'申3面'!S35</f>
      </c>
      <c r="U28" s="1" t="s">
        <v>317</v>
      </c>
    </row>
    <row r="29" spans="1:23" ht="19.5" customHeight="1">
      <c r="A29" s="1" t="s">
        <v>14</v>
      </c>
      <c r="F29" s="685">
        <f>'申3面'!F36</f>
        <v>0</v>
      </c>
      <c r="G29" s="685"/>
      <c r="H29" s="685"/>
      <c r="I29" s="685"/>
      <c r="J29" s="685"/>
      <c r="K29" s="685"/>
      <c r="L29" s="685"/>
      <c r="M29" s="685"/>
      <c r="N29" s="685"/>
      <c r="O29" s="685"/>
      <c r="P29" s="685"/>
      <c r="Q29" s="685"/>
      <c r="R29" s="685"/>
      <c r="S29" s="685"/>
      <c r="T29" s="685"/>
      <c r="U29" s="685"/>
      <c r="V29" s="685"/>
      <c r="W29" s="685"/>
    </row>
    <row r="30" spans="1:24" ht="19.5" customHeight="1">
      <c r="A30" s="5" t="s">
        <v>318</v>
      </c>
      <c r="B30" s="5"/>
      <c r="C30" s="5"/>
      <c r="D30" s="5"/>
      <c r="E30" s="5"/>
      <c r="F30" s="71"/>
      <c r="G30" s="20" t="s">
        <v>563</v>
      </c>
      <c r="H30" s="686">
        <f>'申3面'!H37</f>
        <v>0</v>
      </c>
      <c r="I30" s="686"/>
      <c r="J30" s="686"/>
      <c r="K30" s="686"/>
      <c r="L30" s="5" t="s">
        <v>564</v>
      </c>
      <c r="M30" s="683">
        <f>'申3面'!M37</f>
        <v>0</v>
      </c>
      <c r="N30" s="683"/>
      <c r="O30" s="683"/>
      <c r="P30" s="683"/>
      <c r="Q30" s="683"/>
      <c r="R30" s="683"/>
      <c r="S30" s="683"/>
      <c r="T30" s="683"/>
      <c r="U30" s="683"/>
      <c r="V30" s="683"/>
      <c r="W30" s="683"/>
      <c r="X30" s="3"/>
    </row>
    <row r="31" spans="1:24" ht="19.5" customHeight="1">
      <c r="A31" s="3" t="s">
        <v>15</v>
      </c>
      <c r="B31" s="3"/>
      <c r="C31" s="3"/>
      <c r="D31" s="3"/>
      <c r="E31" s="3"/>
      <c r="F31" s="3"/>
      <c r="G31" s="3"/>
      <c r="H31" s="3"/>
      <c r="I31" s="3"/>
      <c r="J31" s="10"/>
      <c r="K31" s="3"/>
      <c r="L31" s="3"/>
      <c r="M31" s="3"/>
      <c r="N31" s="3"/>
      <c r="O31" s="3"/>
      <c r="P31" s="14"/>
      <c r="Q31" s="18"/>
      <c r="R31" s="3"/>
      <c r="S31" s="14"/>
      <c r="T31" s="18"/>
      <c r="U31" s="3"/>
      <c r="V31" s="14"/>
      <c r="W31" s="14"/>
      <c r="X31" s="3"/>
    </row>
    <row r="32" spans="1:24" ht="19.5" customHeight="1">
      <c r="A32" s="202"/>
      <c r="B32" s="202"/>
      <c r="C32" s="202"/>
      <c r="D32" s="677" t="str">
        <f>'申3面'!E39</f>
        <v>□新築</v>
      </c>
      <c r="E32" s="677"/>
      <c r="F32" s="677" t="str">
        <f>'申3面'!F39</f>
        <v>□増築</v>
      </c>
      <c r="G32" s="677"/>
      <c r="H32" s="677" t="str">
        <f>'申3面'!H39</f>
        <v>□改築</v>
      </c>
      <c r="I32" s="677"/>
      <c r="J32" s="677"/>
      <c r="K32" s="677" t="str">
        <f>'申3面'!K39</f>
        <v>□移転</v>
      </c>
      <c r="L32" s="677"/>
      <c r="M32" s="677"/>
      <c r="N32" s="677" t="str">
        <f>'申3面'!N39</f>
        <v>□用途変更</v>
      </c>
      <c r="O32" s="677"/>
      <c r="P32" s="677"/>
      <c r="Q32" s="677" t="str">
        <f>'申3面'!R39</f>
        <v>□大規模の修繕</v>
      </c>
      <c r="R32" s="677"/>
      <c r="S32" s="677"/>
      <c r="T32" s="677" t="str">
        <f>'申3面'!T39</f>
        <v>□大規模の模様替え</v>
      </c>
      <c r="U32" s="677"/>
      <c r="V32" s="677"/>
      <c r="W32" s="677"/>
      <c r="X32" s="3"/>
    </row>
    <row r="33" spans="1:24" ht="19.5" customHeight="1">
      <c r="A33" s="7" t="s">
        <v>319</v>
      </c>
      <c r="B33" s="7"/>
      <c r="C33" s="7"/>
      <c r="D33" s="7"/>
      <c r="E33" s="7"/>
      <c r="F33" s="7"/>
      <c r="G33" s="7"/>
      <c r="H33" s="7"/>
      <c r="I33" s="7"/>
      <c r="J33" s="8" t="s">
        <v>320</v>
      </c>
      <c r="K33" s="509" t="s">
        <v>985</v>
      </c>
      <c r="L33" s="509"/>
      <c r="M33" s="509"/>
      <c r="N33" s="509"/>
      <c r="O33" s="509"/>
      <c r="P33" s="8" t="s">
        <v>307</v>
      </c>
      <c r="Q33" s="509" t="s">
        <v>321</v>
      </c>
      <c r="R33" s="509"/>
      <c r="S33" s="50" t="s">
        <v>296</v>
      </c>
      <c r="T33" s="54" t="s">
        <v>322</v>
      </c>
      <c r="U33" s="8" t="s">
        <v>22</v>
      </c>
      <c r="V33" s="50" t="s">
        <v>296</v>
      </c>
      <c r="W33" s="14"/>
      <c r="X33" s="3"/>
    </row>
    <row r="34" spans="1:23" ht="14.25" customHeight="1">
      <c r="A34" s="1" t="s">
        <v>323</v>
      </c>
      <c r="J34" s="9" t="s">
        <v>322</v>
      </c>
      <c r="K34" s="697">
        <f>'申3面'!L41</f>
        <v>0</v>
      </c>
      <c r="L34" s="697"/>
      <c r="M34" s="697"/>
      <c r="N34" s="697"/>
      <c r="O34" s="697"/>
      <c r="P34" s="9" t="s">
        <v>295</v>
      </c>
      <c r="Q34" s="697">
        <f>'申3面'!R41</f>
        <v>0</v>
      </c>
      <c r="R34" s="697"/>
      <c r="S34" s="53" t="s">
        <v>296</v>
      </c>
      <c r="T34" s="13" t="s">
        <v>322</v>
      </c>
      <c r="U34" s="157">
        <f>'申3面'!V41</f>
        <v>0</v>
      </c>
      <c r="V34" s="53" t="s">
        <v>296</v>
      </c>
      <c r="W34" s="82" t="s">
        <v>324</v>
      </c>
    </row>
    <row r="35" spans="1:24" ht="19.5" customHeight="1">
      <c r="A35" s="2" t="s">
        <v>818</v>
      </c>
      <c r="B35" s="2"/>
      <c r="C35" s="2"/>
      <c r="D35" s="2"/>
      <c r="E35" s="2"/>
      <c r="F35" s="2"/>
      <c r="G35" s="2"/>
      <c r="H35" s="2"/>
      <c r="I35" s="2"/>
      <c r="J35" s="22"/>
      <c r="K35" s="680">
        <f>'申3面'!L43</f>
      </c>
      <c r="L35" s="680"/>
      <c r="M35" s="680"/>
      <c r="N35" s="680"/>
      <c r="O35" s="680"/>
      <c r="P35" s="81" t="s">
        <v>325</v>
      </c>
      <c r="Q35" s="17"/>
      <c r="R35" s="22"/>
      <c r="S35" s="55"/>
      <c r="T35" s="17"/>
      <c r="U35" s="22"/>
      <c r="V35" s="55"/>
      <c r="W35" s="55"/>
      <c r="X35" s="3"/>
    </row>
    <row r="36" spans="1:24" ht="19.5" customHeight="1">
      <c r="A36" s="3" t="s">
        <v>326</v>
      </c>
      <c r="B36" s="3"/>
      <c r="C36" s="3"/>
      <c r="D36" s="3"/>
      <c r="E36" s="3"/>
      <c r="F36" s="3"/>
      <c r="G36" s="3"/>
      <c r="H36" s="3"/>
      <c r="I36" s="3"/>
      <c r="J36" s="10" t="s">
        <v>322</v>
      </c>
      <c r="K36" s="514" t="s">
        <v>984</v>
      </c>
      <c r="L36" s="514"/>
      <c r="M36" s="514"/>
      <c r="N36" s="514"/>
      <c r="O36" s="514"/>
      <c r="P36" s="10" t="s">
        <v>295</v>
      </c>
      <c r="Q36" s="514" t="s">
        <v>327</v>
      </c>
      <c r="R36" s="514"/>
      <c r="S36" s="14" t="s">
        <v>296</v>
      </c>
      <c r="T36" s="18" t="s">
        <v>322</v>
      </c>
      <c r="U36" s="10" t="s">
        <v>22</v>
      </c>
      <c r="V36" s="14" t="s">
        <v>296</v>
      </c>
      <c r="W36" s="14"/>
      <c r="X36" s="3"/>
    </row>
    <row r="37" spans="1:23" ht="14.25" customHeight="1">
      <c r="A37" s="1" t="s">
        <v>328</v>
      </c>
      <c r="J37" s="9" t="s">
        <v>322</v>
      </c>
      <c r="K37" s="678">
        <f>'申3面'!L46</f>
        <v>0</v>
      </c>
      <c r="L37" s="678"/>
      <c r="M37" s="678"/>
      <c r="N37" s="678"/>
      <c r="O37" s="678"/>
      <c r="P37" s="9" t="s">
        <v>329</v>
      </c>
      <c r="Q37" s="678">
        <f>'申3面'!R46</f>
        <v>0</v>
      </c>
      <c r="R37" s="678"/>
      <c r="S37" s="53" t="s">
        <v>330</v>
      </c>
      <c r="T37" s="13" t="s">
        <v>331</v>
      </c>
      <c r="U37" s="155">
        <f>'申3面'!V46</f>
        <v>0</v>
      </c>
      <c r="V37" s="53" t="s">
        <v>332</v>
      </c>
      <c r="W37" s="82" t="s">
        <v>333</v>
      </c>
    </row>
    <row r="38" spans="1:23" ht="14.25" customHeight="1">
      <c r="A38" s="1" t="s">
        <v>1312</v>
      </c>
      <c r="K38" s="155"/>
      <c r="L38" s="155"/>
      <c r="M38" s="155"/>
      <c r="N38" s="155"/>
      <c r="O38" s="155"/>
      <c r="P38" s="9"/>
      <c r="Q38" s="155"/>
      <c r="R38" s="155"/>
      <c r="U38" s="155"/>
      <c r="W38" s="82"/>
    </row>
    <row r="39" spans="10:23" ht="14.25" customHeight="1">
      <c r="J39" s="9" t="s">
        <v>334</v>
      </c>
      <c r="K39" s="678">
        <f>'申3面'!L49</f>
        <v>0</v>
      </c>
      <c r="L39" s="678"/>
      <c r="M39" s="678"/>
      <c r="N39" s="678"/>
      <c r="O39" s="678"/>
      <c r="P39" s="9" t="s">
        <v>335</v>
      </c>
      <c r="Q39" s="678">
        <f>'申3面'!R49</f>
        <v>0</v>
      </c>
      <c r="R39" s="678"/>
      <c r="S39" s="53" t="s">
        <v>332</v>
      </c>
      <c r="T39" s="13" t="s">
        <v>334</v>
      </c>
      <c r="U39" s="155">
        <f>'申3面'!V49</f>
        <v>0</v>
      </c>
      <c r="V39" s="53" t="s">
        <v>332</v>
      </c>
      <c r="W39" s="82" t="s">
        <v>333</v>
      </c>
    </row>
    <row r="40" spans="1:21" ht="14.25" customHeight="1">
      <c r="A40" s="1" t="s">
        <v>810</v>
      </c>
      <c r="P40" s="80"/>
      <c r="U40" s="9"/>
    </row>
    <row r="41" spans="10:23" ht="14.25" customHeight="1">
      <c r="J41" s="9" t="s">
        <v>334</v>
      </c>
      <c r="K41" s="678">
        <f>'申3面'!L53</f>
        <v>0</v>
      </c>
      <c r="L41" s="678"/>
      <c r="M41" s="678"/>
      <c r="N41" s="678"/>
      <c r="O41" s="678"/>
      <c r="P41" s="9" t="s">
        <v>335</v>
      </c>
      <c r="Q41" s="678">
        <f>'申3面'!R53</f>
        <v>0</v>
      </c>
      <c r="R41" s="678"/>
      <c r="S41" s="53" t="s">
        <v>21</v>
      </c>
      <c r="T41" s="13" t="s">
        <v>951</v>
      </c>
      <c r="U41" s="155">
        <f>'申3面'!V53</f>
        <v>0</v>
      </c>
      <c r="V41" s="53" t="s">
        <v>21</v>
      </c>
      <c r="W41" s="82" t="s">
        <v>333</v>
      </c>
    </row>
    <row r="42" spans="1:21" ht="14.25" customHeight="1">
      <c r="A42" s="1" t="s">
        <v>1319</v>
      </c>
      <c r="P42" s="80"/>
      <c r="U42" s="9"/>
    </row>
    <row r="43" spans="10:23" ht="14.25" customHeight="1">
      <c r="J43" s="9" t="s">
        <v>334</v>
      </c>
      <c r="K43" s="678">
        <f>'申3面'!L57</f>
        <v>0</v>
      </c>
      <c r="L43" s="678"/>
      <c r="M43" s="678"/>
      <c r="N43" s="678"/>
      <c r="O43" s="678"/>
      <c r="P43" s="9" t="s">
        <v>335</v>
      </c>
      <c r="Q43" s="678">
        <f>'申3面'!R57</f>
        <v>0</v>
      </c>
      <c r="R43" s="678"/>
      <c r="S43" s="53" t="s">
        <v>332</v>
      </c>
      <c r="T43" s="13" t="s">
        <v>334</v>
      </c>
      <c r="U43" s="155">
        <f>'申3面'!V57</f>
        <v>0</v>
      </c>
      <c r="V43" s="53" t="s">
        <v>332</v>
      </c>
      <c r="W43" s="82" t="s">
        <v>333</v>
      </c>
    </row>
    <row r="44" spans="1:23" ht="14.25" customHeight="1">
      <c r="A44" s="1" t="s">
        <v>819</v>
      </c>
      <c r="J44" s="9" t="s">
        <v>786</v>
      </c>
      <c r="K44" s="678">
        <f>'申3面'!L59</f>
        <v>0</v>
      </c>
      <c r="L44" s="678"/>
      <c r="M44" s="678"/>
      <c r="N44" s="678"/>
      <c r="O44" s="678"/>
      <c r="P44" s="9" t="s">
        <v>335</v>
      </c>
      <c r="Q44" s="678">
        <f>'申3面'!R59</f>
        <v>0</v>
      </c>
      <c r="R44" s="678"/>
      <c r="S44" s="53" t="s">
        <v>332</v>
      </c>
      <c r="T44" s="13" t="s">
        <v>334</v>
      </c>
      <c r="U44" s="155">
        <f>'申3面'!V59</f>
        <v>0</v>
      </c>
      <c r="V44" s="53" t="s">
        <v>332</v>
      </c>
      <c r="W44" s="82" t="s">
        <v>333</v>
      </c>
    </row>
    <row r="45" spans="1:23" ht="14.25" customHeight="1">
      <c r="A45" s="1" t="s">
        <v>811</v>
      </c>
      <c r="J45" s="9" t="s">
        <v>20</v>
      </c>
      <c r="K45" s="678">
        <f>'申3面'!L61</f>
        <v>0</v>
      </c>
      <c r="L45" s="678"/>
      <c r="M45" s="678"/>
      <c r="N45" s="678"/>
      <c r="O45" s="678"/>
      <c r="P45" s="9" t="s">
        <v>203</v>
      </c>
      <c r="Q45" s="678">
        <f>'申3面'!R61</f>
        <v>0</v>
      </c>
      <c r="R45" s="678"/>
      <c r="S45" s="53" t="s">
        <v>21</v>
      </c>
      <c r="T45" s="13" t="s">
        <v>20</v>
      </c>
      <c r="U45" s="155">
        <f>'申3面'!V61</f>
        <v>0</v>
      </c>
      <c r="V45" s="53" t="s">
        <v>21</v>
      </c>
      <c r="W45" s="82" t="s">
        <v>292</v>
      </c>
    </row>
    <row r="46" spans="1:23" ht="14.25" customHeight="1">
      <c r="A46" s="1" t="s">
        <v>812</v>
      </c>
      <c r="J46" s="9" t="s">
        <v>20</v>
      </c>
      <c r="K46" s="678">
        <f>'申3面'!L63</f>
        <v>0</v>
      </c>
      <c r="L46" s="678"/>
      <c r="M46" s="678"/>
      <c r="N46" s="678"/>
      <c r="O46" s="678"/>
      <c r="P46" s="9" t="s">
        <v>203</v>
      </c>
      <c r="Q46" s="678">
        <f>'申3面'!R63</f>
        <v>0</v>
      </c>
      <c r="R46" s="678"/>
      <c r="S46" s="53" t="s">
        <v>21</v>
      </c>
      <c r="T46" s="13" t="s">
        <v>20</v>
      </c>
      <c r="U46" s="155">
        <f>'申3面'!V63</f>
        <v>0</v>
      </c>
      <c r="V46" s="53" t="s">
        <v>21</v>
      </c>
      <c r="W46" s="82" t="s">
        <v>292</v>
      </c>
    </row>
    <row r="47" spans="1:23" ht="14.25" customHeight="1">
      <c r="A47" s="53" t="s">
        <v>813</v>
      </c>
      <c r="B47" s="53"/>
      <c r="C47" s="53"/>
      <c r="D47" s="53"/>
      <c r="E47" s="53"/>
      <c r="F47" s="53"/>
      <c r="G47" s="53"/>
      <c r="H47" s="53"/>
      <c r="I47" s="53"/>
      <c r="J47" s="1"/>
      <c r="P47" s="1"/>
      <c r="Q47" s="1"/>
      <c r="S47" s="1"/>
      <c r="T47" s="1"/>
      <c r="V47" s="1"/>
      <c r="W47" s="1"/>
    </row>
    <row r="48" spans="1:23" ht="14.25" customHeight="1">
      <c r="A48" s="53"/>
      <c r="B48" s="53"/>
      <c r="C48" s="53"/>
      <c r="D48" s="53"/>
      <c r="E48" s="53"/>
      <c r="F48" s="53"/>
      <c r="G48" s="53"/>
      <c r="H48" s="53"/>
      <c r="I48" s="53"/>
      <c r="J48" s="9" t="s">
        <v>20</v>
      </c>
      <c r="K48" s="678">
        <f>'申3面'!L66</f>
        <v>0</v>
      </c>
      <c r="L48" s="678"/>
      <c r="M48" s="678"/>
      <c r="N48" s="678"/>
      <c r="O48" s="678"/>
      <c r="P48" s="9" t="s">
        <v>203</v>
      </c>
      <c r="Q48" s="678">
        <f>'申3面'!R66</f>
        <v>0</v>
      </c>
      <c r="R48" s="678"/>
      <c r="S48" s="53" t="s">
        <v>21</v>
      </c>
      <c r="T48" s="13" t="s">
        <v>20</v>
      </c>
      <c r="U48" s="155">
        <f>'申3面'!V66</f>
        <v>0</v>
      </c>
      <c r="V48" s="53" t="s">
        <v>21</v>
      </c>
      <c r="W48" s="82" t="s">
        <v>292</v>
      </c>
    </row>
    <row r="49" spans="1:23" ht="14.25" customHeight="1">
      <c r="A49" s="1" t="s">
        <v>814</v>
      </c>
      <c r="J49" s="9" t="s">
        <v>20</v>
      </c>
      <c r="K49" s="678">
        <f>'申3面'!L68</f>
        <v>0</v>
      </c>
      <c r="L49" s="678"/>
      <c r="M49" s="678"/>
      <c r="N49" s="678"/>
      <c r="O49" s="678"/>
      <c r="P49" s="9" t="s">
        <v>203</v>
      </c>
      <c r="Q49" s="678">
        <f>'申3面'!R68</f>
        <v>0</v>
      </c>
      <c r="R49" s="678"/>
      <c r="S49" s="53" t="s">
        <v>21</v>
      </c>
      <c r="T49" s="13" t="s">
        <v>20</v>
      </c>
      <c r="U49" s="155">
        <f>'申3面'!V68</f>
        <v>0</v>
      </c>
      <c r="V49" s="53" t="s">
        <v>21</v>
      </c>
      <c r="W49" s="82" t="s">
        <v>292</v>
      </c>
    </row>
    <row r="50" spans="1:23" ht="14.25" customHeight="1">
      <c r="A50" s="1" t="s">
        <v>1311</v>
      </c>
      <c r="K50" s="155"/>
      <c r="L50" s="155"/>
      <c r="M50" s="155"/>
      <c r="N50" s="155"/>
      <c r="O50" s="155"/>
      <c r="P50" s="9"/>
      <c r="Q50" s="155"/>
      <c r="R50" s="155"/>
      <c r="U50" s="155"/>
      <c r="W50" s="82"/>
    </row>
    <row r="51" spans="10:23" ht="14.25" customHeight="1">
      <c r="J51" s="9" t="s">
        <v>20</v>
      </c>
      <c r="K51" s="678">
        <f>'申3面'!L71</f>
        <v>0</v>
      </c>
      <c r="L51" s="678"/>
      <c r="M51" s="678"/>
      <c r="N51" s="678"/>
      <c r="O51" s="678"/>
      <c r="P51" s="9" t="s">
        <v>203</v>
      </c>
      <c r="Q51" s="678">
        <f>'申3面'!R71</f>
        <v>0</v>
      </c>
      <c r="R51" s="678"/>
      <c r="S51" s="53" t="s">
        <v>21</v>
      </c>
      <c r="T51" s="13" t="s">
        <v>20</v>
      </c>
      <c r="U51" s="155">
        <f>'申3面'!V71</f>
        <v>0</v>
      </c>
      <c r="V51" s="53" t="s">
        <v>21</v>
      </c>
      <c r="W51" s="82" t="s">
        <v>292</v>
      </c>
    </row>
    <row r="52" spans="1:23" ht="14.25" customHeight="1">
      <c r="A52" s="1" t="s">
        <v>1308</v>
      </c>
      <c r="J52" s="9" t="s">
        <v>334</v>
      </c>
      <c r="K52" s="678">
        <f>'申3面'!L73</f>
        <v>0</v>
      </c>
      <c r="L52" s="678"/>
      <c r="M52" s="678"/>
      <c r="N52" s="678"/>
      <c r="O52" s="678"/>
      <c r="P52" s="9" t="s">
        <v>948</v>
      </c>
      <c r="Q52" s="678">
        <f>'申3面'!R73</f>
        <v>0</v>
      </c>
      <c r="R52" s="678"/>
      <c r="S52" s="53" t="s">
        <v>950</v>
      </c>
      <c r="T52" s="13" t="s">
        <v>334</v>
      </c>
      <c r="U52" s="155">
        <f>'申3面'!V73</f>
        <v>0</v>
      </c>
      <c r="V52" s="53" t="s">
        <v>21</v>
      </c>
      <c r="W52" s="82" t="s">
        <v>333</v>
      </c>
    </row>
    <row r="53" spans="1:23" ht="14.25" customHeight="1">
      <c r="A53" s="1" t="s">
        <v>1313</v>
      </c>
      <c r="K53" s="155"/>
      <c r="L53" s="155"/>
      <c r="M53" s="155"/>
      <c r="N53" s="155"/>
      <c r="O53" s="155"/>
      <c r="P53" s="9"/>
      <c r="Q53" s="155"/>
      <c r="R53" s="155"/>
      <c r="U53" s="155"/>
      <c r="W53" s="82"/>
    </row>
    <row r="54" spans="10:23" ht="14.25" customHeight="1">
      <c r="J54" s="9" t="s">
        <v>945</v>
      </c>
      <c r="K54" s="678">
        <f>'申3面'!L75</f>
        <v>0</v>
      </c>
      <c r="L54" s="678"/>
      <c r="M54" s="678"/>
      <c r="N54" s="678"/>
      <c r="O54" s="678"/>
      <c r="P54" s="9" t="s">
        <v>949</v>
      </c>
      <c r="Q54" s="678">
        <f>'申3面'!R75</f>
        <v>0</v>
      </c>
      <c r="R54" s="678"/>
      <c r="S54" s="53" t="s">
        <v>68</v>
      </c>
      <c r="T54" s="13" t="s">
        <v>784</v>
      </c>
      <c r="U54" s="155">
        <f>'申3面'!V75</f>
        <v>0</v>
      </c>
      <c r="V54" s="53" t="s">
        <v>947</v>
      </c>
      <c r="W54" s="82" t="s">
        <v>946</v>
      </c>
    </row>
    <row r="55" spans="1:23" ht="14.25" customHeight="1">
      <c r="A55" s="1" t="s">
        <v>1309</v>
      </c>
      <c r="K55" s="678">
        <f>'申3面'!L77</f>
        <v>0</v>
      </c>
      <c r="L55" s="678"/>
      <c r="M55" s="678"/>
      <c r="N55" s="678"/>
      <c r="O55" s="678"/>
      <c r="P55" s="82" t="s">
        <v>333</v>
      </c>
      <c r="R55" s="9"/>
      <c r="U55" s="9"/>
      <c r="W55" s="82"/>
    </row>
    <row r="56" spans="1:24" ht="19.5" customHeight="1">
      <c r="A56" s="2" t="s">
        <v>1310</v>
      </c>
      <c r="B56" s="2"/>
      <c r="C56" s="2"/>
      <c r="D56" s="2"/>
      <c r="E56" s="2"/>
      <c r="F56" s="2"/>
      <c r="G56" s="2"/>
      <c r="H56" s="2"/>
      <c r="I56" s="2"/>
      <c r="J56" s="22"/>
      <c r="K56" s="682">
        <f>'申3面'!L79</f>
      </c>
      <c r="L56" s="682"/>
      <c r="M56" s="682"/>
      <c r="N56" s="682"/>
      <c r="O56" s="682"/>
      <c r="P56" s="81" t="s">
        <v>336</v>
      </c>
      <c r="Q56" s="17"/>
      <c r="R56" s="22"/>
      <c r="S56" s="55"/>
      <c r="T56" s="17"/>
      <c r="U56" s="22"/>
      <c r="V56" s="55"/>
      <c r="W56" s="55"/>
      <c r="X56" s="3"/>
    </row>
    <row r="57" spans="1:24" ht="19.5" customHeight="1">
      <c r="A57" s="3" t="s">
        <v>16</v>
      </c>
      <c r="B57" s="3"/>
      <c r="C57" s="3"/>
      <c r="D57" s="3"/>
      <c r="E57" s="3"/>
      <c r="F57" s="3"/>
      <c r="G57" s="3"/>
      <c r="H57" s="3"/>
      <c r="I57" s="3"/>
      <c r="J57" s="10"/>
      <c r="K57" s="3"/>
      <c r="L57" s="3"/>
      <c r="M57" s="3"/>
      <c r="N57" s="3"/>
      <c r="O57" s="3"/>
      <c r="P57" s="14"/>
      <c r="Q57" s="18"/>
      <c r="R57" s="3"/>
      <c r="S57" s="14"/>
      <c r="T57" s="18"/>
      <c r="U57" s="3"/>
      <c r="V57" s="14"/>
      <c r="W57" s="14"/>
      <c r="X57" s="3"/>
    </row>
    <row r="58" spans="1:23" ht="14.25" customHeight="1">
      <c r="A58" s="1" t="s">
        <v>17</v>
      </c>
      <c r="J58" s="53"/>
      <c r="K58" s="53"/>
      <c r="L58" s="141"/>
      <c r="M58" s="659">
        <f>'申3面'!N81</f>
        <v>0</v>
      </c>
      <c r="N58" s="659"/>
      <c r="O58" s="659"/>
      <c r="P58" s="659"/>
      <c r="Q58" s="659"/>
      <c r="R58" s="141"/>
      <c r="S58" s="141"/>
      <c r="T58" s="141"/>
      <c r="U58" s="141"/>
      <c r="V58" s="141"/>
      <c r="W58" s="141"/>
    </row>
    <row r="59" spans="1:24" ht="19.5" customHeight="1">
      <c r="A59" s="628" t="s">
        <v>18</v>
      </c>
      <c r="B59" s="628"/>
      <c r="C59" s="628"/>
      <c r="D59" s="628"/>
      <c r="E59" s="628"/>
      <c r="F59" s="628"/>
      <c r="G59" s="628"/>
      <c r="H59" s="628"/>
      <c r="I59" s="628"/>
      <c r="J59" s="628"/>
      <c r="K59" s="628"/>
      <c r="L59" s="628"/>
      <c r="M59" s="681">
        <f>'申3面'!N83</f>
        <v>0</v>
      </c>
      <c r="N59" s="681"/>
      <c r="O59" s="681"/>
      <c r="P59" s="681"/>
      <c r="Q59" s="681"/>
      <c r="R59" s="255"/>
      <c r="S59" s="255"/>
      <c r="T59" s="255"/>
      <c r="U59" s="255"/>
      <c r="V59" s="255"/>
      <c r="W59" s="255"/>
      <c r="X59" s="3"/>
    </row>
    <row r="60" spans="1:24" ht="19.5" customHeight="1">
      <c r="A60" s="3" t="s">
        <v>337</v>
      </c>
      <c r="B60" s="3"/>
      <c r="C60" s="3"/>
      <c r="D60" s="3"/>
      <c r="E60" s="3"/>
      <c r="F60" s="3"/>
      <c r="G60" s="3"/>
      <c r="H60" s="3"/>
      <c r="I60" s="11" t="s">
        <v>334</v>
      </c>
      <c r="J60" s="463" t="s">
        <v>143</v>
      </c>
      <c r="K60" s="463"/>
      <c r="L60" s="463"/>
      <c r="M60" s="463"/>
      <c r="N60" s="463"/>
      <c r="O60" s="463"/>
      <c r="P60" s="9" t="s">
        <v>335</v>
      </c>
      <c r="Q60" s="514" t="s">
        <v>58</v>
      </c>
      <c r="R60" s="514"/>
      <c r="S60" s="514"/>
      <c r="T60" s="14" t="s">
        <v>332</v>
      </c>
      <c r="U60" s="3"/>
      <c r="V60" s="14"/>
      <c r="W60" s="14"/>
      <c r="X60" s="3"/>
    </row>
    <row r="61" spans="1:21" ht="14.25" customHeight="1">
      <c r="A61" s="1" t="s">
        <v>338</v>
      </c>
      <c r="I61" s="9" t="s">
        <v>334</v>
      </c>
      <c r="J61" s="699">
        <f>'申3面'!K85</f>
        <v>0</v>
      </c>
      <c r="K61" s="699"/>
      <c r="L61" s="699"/>
      <c r="M61" s="699"/>
      <c r="N61" s="699"/>
      <c r="O61" s="699"/>
      <c r="P61" s="9" t="s">
        <v>335</v>
      </c>
      <c r="Q61" s="699">
        <f>'申3面'!R85</f>
        <v>0</v>
      </c>
      <c r="R61" s="699"/>
      <c r="S61" s="699"/>
      <c r="T61" s="53" t="s">
        <v>332</v>
      </c>
      <c r="U61" s="82" t="s">
        <v>1456</v>
      </c>
    </row>
    <row r="62" spans="1:20" ht="14.25" customHeight="1">
      <c r="A62" s="1" t="s">
        <v>339</v>
      </c>
      <c r="H62" s="13" t="s">
        <v>147</v>
      </c>
      <c r="I62" s="9" t="s">
        <v>334</v>
      </c>
      <c r="J62" s="658">
        <f>'申3面'!K87</f>
        <v>0</v>
      </c>
      <c r="K62" s="658"/>
      <c r="L62" s="658"/>
      <c r="M62" s="658"/>
      <c r="N62" s="658"/>
      <c r="O62" s="658"/>
      <c r="P62" s="9" t="s">
        <v>335</v>
      </c>
      <c r="Q62" s="658">
        <f>'申3面'!R87</f>
        <v>0</v>
      </c>
      <c r="R62" s="658"/>
      <c r="S62" s="658"/>
      <c r="T62" s="53" t="s">
        <v>332</v>
      </c>
    </row>
    <row r="63" spans="1:20" ht="14.25" customHeight="1">
      <c r="A63" s="1" t="s">
        <v>340</v>
      </c>
      <c r="H63" s="13" t="s">
        <v>148</v>
      </c>
      <c r="I63" s="9" t="s">
        <v>334</v>
      </c>
      <c r="J63" s="658">
        <f>'申3面'!K89</f>
        <v>0</v>
      </c>
      <c r="K63" s="658"/>
      <c r="L63" s="658"/>
      <c r="M63" s="658"/>
      <c r="N63" s="658"/>
      <c r="O63" s="658"/>
      <c r="P63" s="9" t="s">
        <v>335</v>
      </c>
      <c r="Q63" s="658">
        <f>'申3面'!R89</f>
        <v>0</v>
      </c>
      <c r="R63" s="658"/>
      <c r="S63" s="658"/>
      <c r="T63" s="53" t="s">
        <v>332</v>
      </c>
    </row>
    <row r="64" spans="1:23" ht="14.25" customHeight="1">
      <c r="A64" s="1" t="s">
        <v>341</v>
      </c>
      <c r="J64" s="679">
        <f>'申3面'!K91</f>
        <v>0</v>
      </c>
      <c r="K64" s="679"/>
      <c r="L64" s="679"/>
      <c r="M64" s="679"/>
      <c r="N64" s="679"/>
      <c r="O64" s="679"/>
      <c r="P64" s="1" t="s">
        <v>60</v>
      </c>
      <c r="Q64" s="35" t="s">
        <v>61</v>
      </c>
      <c r="R64" s="13"/>
      <c r="S64" s="679">
        <f>'申3面'!T91</f>
        <v>0</v>
      </c>
      <c r="T64" s="679"/>
      <c r="U64" s="679"/>
      <c r="V64" s="1" t="s">
        <v>60</v>
      </c>
      <c r="W64" s="1"/>
    </row>
    <row r="65" spans="1:19" ht="14.25" customHeight="1">
      <c r="A65" s="1" t="s">
        <v>342</v>
      </c>
      <c r="S65" s="53" t="str">
        <f>'申3面'!T93</f>
        <v>□有  □無 </v>
      </c>
    </row>
    <row r="66" ht="14.25" customHeight="1">
      <c r="A66" s="1" t="s">
        <v>51</v>
      </c>
    </row>
    <row r="67" spans="1:24" ht="19.5" customHeight="1">
      <c r="A67" s="16" t="str">
        <f>'申3面'!E96</f>
        <v>□道路高さ制限不適用</v>
      </c>
      <c r="B67" s="16"/>
      <c r="C67" s="16"/>
      <c r="D67" s="16"/>
      <c r="E67" s="677" t="str">
        <f>'申3面'!E96</f>
        <v>□道路高さ制限不適用</v>
      </c>
      <c r="F67" s="677"/>
      <c r="G67" s="677"/>
      <c r="H67" s="677"/>
      <c r="I67" s="677"/>
      <c r="J67" s="677"/>
      <c r="K67" s="677" t="str">
        <f>'申3面'!K96</f>
        <v>□隣地高さ制限不適用 </v>
      </c>
      <c r="L67" s="677"/>
      <c r="M67" s="677"/>
      <c r="N67" s="677"/>
      <c r="O67" s="677"/>
      <c r="P67" s="677"/>
      <c r="Q67" s="677"/>
      <c r="R67" s="677" t="str">
        <f>'申3面'!R96</f>
        <v>□北側高さ制限不適用</v>
      </c>
      <c r="S67" s="677"/>
      <c r="T67" s="677"/>
      <c r="U67" s="677"/>
      <c r="V67" s="168"/>
      <c r="W67" s="55"/>
      <c r="X67" s="3"/>
    </row>
    <row r="68" spans="1:24" ht="19.5" customHeight="1">
      <c r="A68" s="1" t="s">
        <v>343</v>
      </c>
      <c r="J68" s="11"/>
      <c r="K68" s="11"/>
      <c r="L68" s="11"/>
      <c r="M68" s="11"/>
      <c r="N68" s="11"/>
      <c r="O68" s="11"/>
      <c r="P68" s="11"/>
      <c r="Q68" s="11"/>
      <c r="R68" s="11"/>
      <c r="S68" s="11"/>
      <c r="T68" s="11"/>
      <c r="U68" s="11"/>
      <c r="V68" s="11"/>
      <c r="W68" s="11"/>
      <c r="X68" s="11"/>
    </row>
    <row r="69" spans="3:24" ht="14.25" customHeight="1">
      <c r="C69" s="676">
        <f>'申3面'!D98</f>
        <v>0</v>
      </c>
      <c r="D69" s="676"/>
      <c r="E69" s="676"/>
      <c r="F69" s="676"/>
      <c r="G69" s="676"/>
      <c r="H69" s="676"/>
      <c r="I69" s="676"/>
      <c r="J69" s="676"/>
      <c r="K69" s="676"/>
      <c r="L69" s="676"/>
      <c r="M69" s="676"/>
      <c r="N69" s="676"/>
      <c r="O69" s="676"/>
      <c r="P69" s="676"/>
      <c r="Q69" s="676"/>
      <c r="R69" s="676"/>
      <c r="S69" s="676"/>
      <c r="T69" s="676"/>
      <c r="U69" s="676"/>
      <c r="V69" s="676"/>
      <c r="W69" s="676"/>
      <c r="X69" s="11"/>
    </row>
    <row r="70" spans="3:23" ht="14.25" customHeight="1">
      <c r="C70" s="705">
        <f>'申3面'!D100</f>
        <v>0</v>
      </c>
      <c r="D70" s="705"/>
      <c r="E70" s="705"/>
      <c r="F70" s="705"/>
      <c r="G70" s="705"/>
      <c r="H70" s="705"/>
      <c r="I70" s="705"/>
      <c r="J70" s="705"/>
      <c r="K70" s="705"/>
      <c r="L70" s="705"/>
      <c r="M70" s="705"/>
      <c r="N70" s="705"/>
      <c r="O70" s="705"/>
      <c r="P70" s="705"/>
      <c r="Q70" s="705"/>
      <c r="R70" s="705"/>
      <c r="S70" s="705"/>
      <c r="T70" s="705"/>
      <c r="U70" s="705"/>
      <c r="V70" s="705"/>
      <c r="W70" s="705"/>
    </row>
    <row r="71" spans="1:24" ht="19.5" customHeight="1">
      <c r="A71" s="3"/>
      <c r="B71" s="3"/>
      <c r="C71" s="701">
        <f>'申3面'!D102</f>
        <v>0</v>
      </c>
      <c r="D71" s="701"/>
      <c r="E71" s="701"/>
      <c r="F71" s="701"/>
      <c r="G71" s="701"/>
      <c r="H71" s="701"/>
      <c r="I71" s="701"/>
      <c r="J71" s="701"/>
      <c r="K71" s="701"/>
      <c r="L71" s="701"/>
      <c r="M71" s="701"/>
      <c r="N71" s="701"/>
      <c r="O71" s="701"/>
      <c r="P71" s="701"/>
      <c r="Q71" s="701"/>
      <c r="R71" s="701"/>
      <c r="S71" s="701"/>
      <c r="T71" s="701"/>
      <c r="U71" s="701"/>
      <c r="V71" s="701"/>
      <c r="W71" s="701"/>
      <c r="X71" s="3"/>
    </row>
    <row r="72" spans="1:25" ht="19.5" customHeight="1">
      <c r="A72" s="522" t="s">
        <v>344</v>
      </c>
      <c r="B72" s="522"/>
      <c r="C72" s="522"/>
      <c r="D72" s="522"/>
      <c r="E72" s="522"/>
      <c r="F72" s="522"/>
      <c r="G72" s="522"/>
      <c r="H72" s="522"/>
      <c r="I72" s="522"/>
      <c r="J72" s="704">
        <f>IF('申3面'!K103="","",'申3面'!K103)</f>
        <v>44652</v>
      </c>
      <c r="K72" s="704"/>
      <c r="L72" s="704"/>
      <c r="M72" s="704"/>
      <c r="N72" s="704"/>
      <c r="O72" s="704"/>
      <c r="P72" s="704"/>
      <c r="Q72" s="704"/>
      <c r="R72" s="704"/>
      <c r="S72" s="704"/>
      <c r="T72" s="704"/>
      <c r="U72" s="704"/>
      <c r="V72" s="704"/>
      <c r="W72" s="704"/>
      <c r="X72" s="14"/>
      <c r="Y72" s="3"/>
    </row>
    <row r="73" spans="1:24" ht="19.5" customHeight="1">
      <c r="A73" s="522" t="s">
        <v>345</v>
      </c>
      <c r="B73" s="522"/>
      <c r="C73" s="522"/>
      <c r="D73" s="522"/>
      <c r="E73" s="522"/>
      <c r="F73" s="522"/>
      <c r="G73" s="522"/>
      <c r="H73" s="522"/>
      <c r="I73" s="522"/>
      <c r="J73" s="704">
        <f>IF('申3面'!K104="","",'申3面'!K104)</f>
        <v>44772</v>
      </c>
      <c r="K73" s="704"/>
      <c r="L73" s="704"/>
      <c r="M73" s="704"/>
      <c r="N73" s="704"/>
      <c r="O73" s="704"/>
      <c r="P73" s="704"/>
      <c r="Q73" s="704"/>
      <c r="R73" s="704"/>
      <c r="S73" s="704"/>
      <c r="T73" s="704"/>
      <c r="U73" s="704"/>
      <c r="V73" s="704"/>
      <c r="W73" s="704"/>
      <c r="X73" s="3"/>
    </row>
    <row r="74" spans="1:22" ht="19.5" customHeight="1">
      <c r="A74" s="1" t="s">
        <v>346</v>
      </c>
      <c r="N74" s="13" t="s">
        <v>20</v>
      </c>
      <c r="O74" s="509" t="s">
        <v>347</v>
      </c>
      <c r="P74" s="509"/>
      <c r="Q74" s="509"/>
      <c r="R74" s="509"/>
      <c r="S74" s="509"/>
      <c r="T74" s="509"/>
      <c r="U74" s="509"/>
      <c r="V74" s="53" t="s">
        <v>348</v>
      </c>
    </row>
    <row r="75" spans="2:22" ht="14.25" customHeight="1">
      <c r="B75" s="9" t="s">
        <v>349</v>
      </c>
      <c r="D75" s="143">
        <f>'申3面'!D106</f>
        <v>0</v>
      </c>
      <c r="E75" s="13" t="s">
        <v>140</v>
      </c>
      <c r="F75" s="9" t="s">
        <v>1331</v>
      </c>
      <c r="G75" s="142">
        <f>'申3面'!G106</f>
        <v>0</v>
      </c>
      <c r="H75" s="9" t="s">
        <v>106</v>
      </c>
      <c r="I75" s="703">
        <f>'申3面'!J106</f>
        <v>0</v>
      </c>
      <c r="J75" s="703"/>
      <c r="K75" s="1" t="s">
        <v>104</v>
      </c>
      <c r="L75" s="145">
        <f>'申3面'!M106</f>
        <v>0</v>
      </c>
      <c r="M75" s="1" t="s">
        <v>105</v>
      </c>
      <c r="N75" s="13" t="s">
        <v>20</v>
      </c>
      <c r="O75" s="676">
        <f>'申3面'!P106</f>
        <v>0</v>
      </c>
      <c r="P75" s="676"/>
      <c r="Q75" s="676"/>
      <c r="R75" s="676"/>
      <c r="S75" s="676"/>
      <c r="T75" s="676"/>
      <c r="U75" s="676"/>
      <c r="V75" s="53" t="s">
        <v>348</v>
      </c>
    </row>
    <row r="76" spans="1:22" ht="14.25" customHeight="1">
      <c r="A76" s="12"/>
      <c r="B76" s="9" t="s">
        <v>349</v>
      </c>
      <c r="D76" s="143">
        <f>'申3面'!D107</f>
        <v>0</v>
      </c>
      <c r="E76" s="13" t="s">
        <v>140</v>
      </c>
      <c r="F76" s="9" t="s">
        <v>1331</v>
      </c>
      <c r="G76" s="142">
        <f>'申3面'!G107</f>
        <v>0</v>
      </c>
      <c r="H76" s="9" t="s">
        <v>106</v>
      </c>
      <c r="I76" s="351">
        <f>'申3面'!J107</f>
        <v>0</v>
      </c>
      <c r="J76" s="351"/>
      <c r="K76" s="1" t="s">
        <v>104</v>
      </c>
      <c r="L76" s="145">
        <f>'申3面'!M107</f>
        <v>0</v>
      </c>
      <c r="M76" s="1" t="s">
        <v>105</v>
      </c>
      <c r="N76" s="13" t="s">
        <v>20</v>
      </c>
      <c r="O76" s="676">
        <f>'申3面'!P107</f>
        <v>0</v>
      </c>
      <c r="P76" s="676"/>
      <c r="Q76" s="676"/>
      <c r="R76" s="676"/>
      <c r="S76" s="676"/>
      <c r="T76" s="676"/>
      <c r="U76" s="676"/>
      <c r="V76" s="53" t="s">
        <v>348</v>
      </c>
    </row>
    <row r="77" spans="1:24" ht="19.5" customHeight="1">
      <c r="A77" s="367"/>
      <c r="B77" s="284" t="s">
        <v>349</v>
      </c>
      <c r="C77" s="63"/>
      <c r="D77" s="146">
        <f>'申3面'!D108</f>
        <v>0</v>
      </c>
      <c r="E77" s="211" t="s">
        <v>140</v>
      </c>
      <c r="F77" s="284" t="s">
        <v>1331</v>
      </c>
      <c r="G77" s="144">
        <f>'申3面'!G108</f>
        <v>0</v>
      </c>
      <c r="H77" s="284" t="s">
        <v>106</v>
      </c>
      <c r="I77" s="698">
        <f>'申3面'!J108</f>
        <v>0</v>
      </c>
      <c r="J77" s="698"/>
      <c r="K77" s="63" t="s">
        <v>104</v>
      </c>
      <c r="L77" s="146">
        <f>'申3面'!M108</f>
        <v>0</v>
      </c>
      <c r="M77" s="63" t="s">
        <v>105</v>
      </c>
      <c r="N77" s="211" t="s">
        <v>20</v>
      </c>
      <c r="O77" s="702">
        <f>'申3面'!P108</f>
        <v>0</v>
      </c>
      <c r="P77" s="702"/>
      <c r="Q77" s="702"/>
      <c r="R77" s="702"/>
      <c r="S77" s="702"/>
      <c r="T77" s="702"/>
      <c r="U77" s="702"/>
      <c r="V77" s="63" t="s">
        <v>348</v>
      </c>
      <c r="W77" s="63"/>
      <c r="X77" s="3"/>
    </row>
    <row r="78" spans="1:24" ht="19.5" customHeight="1">
      <c r="A78" s="431" t="s">
        <v>1485</v>
      </c>
      <c r="B78" s="432"/>
      <c r="C78" s="433"/>
      <c r="D78" s="434"/>
      <c r="E78" s="435"/>
      <c r="F78" s="432"/>
      <c r="G78" s="436"/>
      <c r="H78" s="432"/>
      <c r="I78" s="436"/>
      <c r="J78" s="436"/>
      <c r="K78" s="433"/>
      <c r="L78" s="434"/>
      <c r="M78" s="433"/>
      <c r="N78" s="435"/>
      <c r="O78" s="437"/>
      <c r="P78" s="437"/>
      <c r="Q78" s="437"/>
      <c r="R78" s="437"/>
      <c r="S78" s="437"/>
      <c r="T78" s="437"/>
      <c r="U78" s="437"/>
      <c r="V78" s="433"/>
      <c r="W78" s="433"/>
      <c r="X78" s="3"/>
    </row>
    <row r="79" spans="1:24" ht="19.5" customHeight="1">
      <c r="A79" s="438"/>
      <c r="B79" s="439"/>
      <c r="C79" s="440"/>
      <c r="D79" s="441"/>
      <c r="E79" s="675" t="s">
        <v>1486</v>
      </c>
      <c r="F79" s="675"/>
      <c r="G79" s="675"/>
      <c r="H79" s="439"/>
      <c r="I79" s="442"/>
      <c r="J79" s="442"/>
      <c r="K79" s="440"/>
      <c r="L79" s="441"/>
      <c r="M79" s="440"/>
      <c r="N79" s="443"/>
      <c r="O79" s="444"/>
      <c r="P79" s="444"/>
      <c r="Q79" s="444"/>
      <c r="R79" s="444"/>
      <c r="S79" s="444"/>
      <c r="T79" s="444"/>
      <c r="U79" s="444"/>
      <c r="V79" s="440"/>
      <c r="W79" s="440"/>
      <c r="X79" s="3"/>
    </row>
    <row r="80" spans="1:23" ht="19.5" customHeight="1">
      <c r="A80" s="445" t="s">
        <v>1487</v>
      </c>
      <c r="B80" s="432"/>
      <c r="C80" s="433"/>
      <c r="D80" s="434"/>
      <c r="E80" s="435"/>
      <c r="F80" s="432"/>
      <c r="G80" s="436"/>
      <c r="H80" s="432"/>
      <c r="I80" s="436"/>
      <c r="J80" s="436"/>
      <c r="K80" s="433"/>
      <c r="L80" s="434"/>
      <c r="M80" s="433"/>
      <c r="N80" s="435"/>
      <c r="O80" s="437"/>
      <c r="P80" s="437"/>
      <c r="Q80" s="437"/>
      <c r="R80" s="437"/>
      <c r="S80" s="437"/>
      <c r="T80" s="437"/>
      <c r="U80" s="437"/>
      <c r="V80" s="433"/>
      <c r="W80" s="433"/>
    </row>
    <row r="81" spans="1:24" ht="19.5" customHeight="1">
      <c r="A81" s="438"/>
      <c r="B81" s="439"/>
      <c r="C81" s="440"/>
      <c r="D81" s="441"/>
      <c r="E81" s="675" t="s">
        <v>854</v>
      </c>
      <c r="F81" s="675"/>
      <c r="G81" s="675"/>
      <c r="H81" s="439"/>
      <c r="I81" s="442"/>
      <c r="J81" s="442"/>
      <c r="K81" s="440"/>
      <c r="L81" s="441"/>
      <c r="M81" s="440"/>
      <c r="N81" s="443"/>
      <c r="O81" s="444"/>
      <c r="P81" s="444"/>
      <c r="Q81" s="444"/>
      <c r="R81" s="444"/>
      <c r="S81" s="444"/>
      <c r="T81" s="444"/>
      <c r="U81" s="444"/>
      <c r="V81" s="440"/>
      <c r="W81" s="440"/>
      <c r="X81" s="3"/>
    </row>
    <row r="82" spans="1:25" ht="19.5" customHeight="1">
      <c r="A82" s="1" t="s">
        <v>1488</v>
      </c>
      <c r="D82" s="35"/>
      <c r="E82" s="35"/>
      <c r="F82" s="35"/>
      <c r="G82" s="35"/>
      <c r="H82" s="35"/>
      <c r="I82" s="676">
        <v>0</v>
      </c>
      <c r="J82" s="676"/>
      <c r="K82" s="676"/>
      <c r="L82" s="676"/>
      <c r="M82" s="676"/>
      <c r="N82" s="676"/>
      <c r="O82" s="676"/>
      <c r="P82" s="676"/>
      <c r="Q82" s="676"/>
      <c r="R82" s="676"/>
      <c r="S82" s="676"/>
      <c r="T82" s="676"/>
      <c r="U82" s="676"/>
      <c r="V82" s="1"/>
      <c r="W82" s="1"/>
      <c r="X82" s="3" t="s">
        <v>1216</v>
      </c>
      <c r="Y82" s="1" t="s">
        <v>1258</v>
      </c>
    </row>
    <row r="83" spans="4:23" ht="14.25" customHeight="1">
      <c r="D83" s="676">
        <v>0</v>
      </c>
      <c r="E83" s="676"/>
      <c r="F83" s="676"/>
      <c r="G83" s="676"/>
      <c r="H83" s="676"/>
      <c r="I83" s="676"/>
      <c r="J83" s="676"/>
      <c r="K83" s="676"/>
      <c r="L83" s="676"/>
      <c r="M83" s="676"/>
      <c r="N83" s="676"/>
      <c r="O83" s="676"/>
      <c r="P83" s="676"/>
      <c r="Q83" s="676"/>
      <c r="R83" s="676"/>
      <c r="S83" s="676"/>
      <c r="T83" s="676"/>
      <c r="U83" s="676"/>
      <c r="V83" s="1"/>
      <c r="W83" s="1"/>
    </row>
    <row r="84" spans="16:23" ht="14.25" customHeight="1">
      <c r="P84" s="1"/>
      <c r="S84" s="1"/>
      <c r="V84" s="1"/>
      <c r="W84" s="1"/>
    </row>
  </sheetData>
  <sheetProtection/>
  <mergeCells count="111">
    <mergeCell ref="O77:U77"/>
    <mergeCell ref="I75:J75"/>
    <mergeCell ref="J72:W72"/>
    <mergeCell ref="J73:W73"/>
    <mergeCell ref="A73:I73"/>
    <mergeCell ref="J63:O63"/>
    <mergeCell ref="J64:O64"/>
    <mergeCell ref="C70:W70"/>
    <mergeCell ref="O75:U75"/>
    <mergeCell ref="O76:U76"/>
    <mergeCell ref="O74:U74"/>
    <mergeCell ref="A72:I72"/>
    <mergeCell ref="I26:J26"/>
    <mergeCell ref="K55:O55"/>
    <mergeCell ref="Q63:S63"/>
    <mergeCell ref="Q46:R46"/>
    <mergeCell ref="Q54:R54"/>
    <mergeCell ref="C71:W71"/>
    <mergeCell ref="C69:W69"/>
    <mergeCell ref="S64:U64"/>
    <mergeCell ref="G5:W5"/>
    <mergeCell ref="Q62:S62"/>
    <mergeCell ref="I77:J77"/>
    <mergeCell ref="Q60:S60"/>
    <mergeCell ref="J61:O61"/>
    <mergeCell ref="E67:J67"/>
    <mergeCell ref="K67:Q67"/>
    <mergeCell ref="Q61:S61"/>
    <mergeCell ref="A11:M11"/>
    <mergeCell ref="J60:O60"/>
    <mergeCell ref="R67:U67"/>
    <mergeCell ref="J62:O62"/>
    <mergeCell ref="K19:O19"/>
    <mergeCell ref="Q19:R19"/>
    <mergeCell ref="Q39:R39"/>
    <mergeCell ref="K52:O52"/>
    <mergeCell ref="Q22:R22"/>
    <mergeCell ref="Q34:R34"/>
    <mergeCell ref="Q32:S32"/>
    <mergeCell ref="K34:O34"/>
    <mergeCell ref="A3:V3"/>
    <mergeCell ref="M16:P16"/>
    <mergeCell ref="K18:O18"/>
    <mergeCell ref="Q18:R18"/>
    <mergeCell ref="M10:Q10"/>
    <mergeCell ref="D13:H13"/>
    <mergeCell ref="G8:L8"/>
    <mergeCell ref="G6:W6"/>
    <mergeCell ref="U8:W8"/>
    <mergeCell ref="M8:Q8"/>
    <mergeCell ref="R8:T8"/>
    <mergeCell ref="G10:L10"/>
    <mergeCell ref="I13:W13"/>
    <mergeCell ref="M15:P15"/>
    <mergeCell ref="G9:Q9"/>
    <mergeCell ref="N11:W11"/>
    <mergeCell ref="D12:W12"/>
    <mergeCell ref="R10:S10"/>
    <mergeCell ref="K24:O24"/>
    <mergeCell ref="M30:W30"/>
    <mergeCell ref="T32:W32"/>
    <mergeCell ref="K26:P26"/>
    <mergeCell ref="I25:J25"/>
    <mergeCell ref="A28:Q28"/>
    <mergeCell ref="K32:M32"/>
    <mergeCell ref="F29:W29"/>
    <mergeCell ref="H30:K30"/>
    <mergeCell ref="Q37:R37"/>
    <mergeCell ref="K39:O39"/>
    <mergeCell ref="Q36:R36"/>
    <mergeCell ref="Q41:R41"/>
    <mergeCell ref="K37:O37"/>
    <mergeCell ref="K36:O36"/>
    <mergeCell ref="K41:O41"/>
    <mergeCell ref="M59:Q59"/>
    <mergeCell ref="K56:O56"/>
    <mergeCell ref="Q52:R52"/>
    <mergeCell ref="K43:O43"/>
    <mergeCell ref="K51:O51"/>
    <mergeCell ref="Q51:R51"/>
    <mergeCell ref="Q48:R48"/>
    <mergeCell ref="K20:O20"/>
    <mergeCell ref="K54:O54"/>
    <mergeCell ref="K22:O22"/>
    <mergeCell ref="K35:O35"/>
    <mergeCell ref="K33:O33"/>
    <mergeCell ref="Q33:R33"/>
    <mergeCell ref="N32:P32"/>
    <mergeCell ref="K25:P25"/>
    <mergeCell ref="Q44:R44"/>
    <mergeCell ref="A27:Q27"/>
    <mergeCell ref="Q20:R20"/>
    <mergeCell ref="A59:L59"/>
    <mergeCell ref="Q49:R49"/>
    <mergeCell ref="K45:O45"/>
    <mergeCell ref="K46:O46"/>
    <mergeCell ref="K48:O48"/>
    <mergeCell ref="K49:O49"/>
    <mergeCell ref="Q45:R45"/>
    <mergeCell ref="M58:Q58"/>
    <mergeCell ref="Q24:R24"/>
    <mergeCell ref="E81:G81"/>
    <mergeCell ref="I82:U82"/>
    <mergeCell ref="D83:U83"/>
    <mergeCell ref="E79:G79"/>
    <mergeCell ref="R9:W9"/>
    <mergeCell ref="D32:E32"/>
    <mergeCell ref="F32:G32"/>
    <mergeCell ref="H32:J32"/>
    <mergeCell ref="K44:O44"/>
    <mergeCell ref="Q43:R43"/>
  </mergeCells>
  <dataValidations count="2">
    <dataValidation type="list" allowBlank="1" showInputMessage="1" showErrorMessage="1" sqref="E81:G81">
      <formula1>"□有　　□無,■有　　□無,□有　　■無"</formula1>
    </dataValidation>
    <dataValidation type="list" allowBlank="1" showInputMessage="1" showErrorMessage="1" sqref="E79:G79">
      <formula1>"□要　　□否,■要　　□否,□要　　■否"</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rowBreaks count="1" manualBreakCount="1">
    <brk id="35" max="22" man="1"/>
  </rowBreaks>
</worksheet>
</file>

<file path=xl/worksheets/sheet14.xml><?xml version="1.0" encoding="utf-8"?>
<worksheet xmlns="http://schemas.openxmlformats.org/spreadsheetml/2006/main" xmlns:r="http://schemas.openxmlformats.org/officeDocument/2006/relationships">
  <sheetPr>
    <tabColor rgb="FFFFFF99"/>
  </sheetPr>
  <dimension ref="A1:W62"/>
  <sheetViews>
    <sheetView view="pageBreakPreview" zoomScaleSheetLayoutView="100" zoomScalePageLayoutView="85" workbookViewId="0" topLeftCell="A1">
      <selection activeCell="AK13" sqref="AK13"/>
    </sheetView>
  </sheetViews>
  <sheetFormatPr defaultColWidth="9.00390625" defaultRowHeight="13.5"/>
  <sheetData>
    <row r="1" spans="1:9" ht="13.5">
      <c r="A1" s="706" t="s">
        <v>350</v>
      </c>
      <c r="B1" s="706"/>
      <c r="C1" s="706"/>
      <c r="D1" s="706"/>
      <c r="E1" s="706"/>
      <c r="F1" s="706"/>
      <c r="G1" s="706"/>
      <c r="H1" s="706"/>
      <c r="I1" s="706"/>
    </row>
    <row r="2" spans="5:16" s="1" customFormat="1" ht="6.75" customHeight="1">
      <c r="E2" s="9"/>
      <c r="G2" s="9"/>
      <c r="L2" s="9"/>
      <c r="O2" s="9"/>
      <c r="P2" s="9"/>
    </row>
    <row r="3" spans="1:16" s="1" customFormat="1" ht="6.75" customHeight="1">
      <c r="A3" s="7"/>
      <c r="B3" s="7"/>
      <c r="C3" s="7"/>
      <c r="D3" s="7"/>
      <c r="E3" s="8"/>
      <c r="F3" s="7"/>
      <c r="G3" s="8"/>
      <c r="H3" s="7"/>
      <c r="I3" s="7"/>
      <c r="L3" s="9"/>
      <c r="O3" s="9"/>
      <c r="P3" s="9"/>
    </row>
    <row r="4" spans="1:12" ht="13.5">
      <c r="A4" s="83" t="s">
        <v>351</v>
      </c>
      <c r="K4" t="s">
        <v>1220</v>
      </c>
      <c r="L4" t="s">
        <v>1062</v>
      </c>
    </row>
    <row r="5" ht="13.5">
      <c r="L5" t="s">
        <v>1060</v>
      </c>
    </row>
    <row r="6" ht="13.5">
      <c r="L6" t="s">
        <v>1061</v>
      </c>
    </row>
    <row r="7" ht="13.5">
      <c r="L7" t="s">
        <v>1063</v>
      </c>
    </row>
    <row r="25" spans="5:16" s="1" customFormat="1" ht="6.75" customHeight="1">
      <c r="E25" s="9"/>
      <c r="G25" s="9"/>
      <c r="L25" s="9"/>
      <c r="O25" s="9"/>
      <c r="P25" s="9"/>
    </row>
    <row r="26" spans="1:16" s="1" customFormat="1" ht="6.75" customHeight="1">
      <c r="A26" s="7"/>
      <c r="B26" s="7"/>
      <c r="C26" s="7"/>
      <c r="D26" s="7"/>
      <c r="E26" s="8"/>
      <c r="F26" s="7"/>
      <c r="G26" s="8"/>
      <c r="H26" s="7"/>
      <c r="I26" s="7"/>
      <c r="L26" s="9"/>
      <c r="O26" s="9"/>
      <c r="P26" s="9"/>
    </row>
    <row r="27" spans="1:12" ht="13.5">
      <c r="A27" s="83" t="s">
        <v>352</v>
      </c>
      <c r="C27" s="261"/>
      <c r="K27" t="s">
        <v>1220</v>
      </c>
      <c r="L27" t="s">
        <v>1221</v>
      </c>
    </row>
    <row r="28" ht="13.5">
      <c r="L28" t="s">
        <v>1222</v>
      </c>
    </row>
    <row r="29" ht="13.5">
      <c r="L29" s="325" t="s">
        <v>1223</v>
      </c>
    </row>
    <row r="30" ht="13.5">
      <c r="L30" s="325" t="s">
        <v>1224</v>
      </c>
    </row>
    <row r="38" ht="13.5">
      <c r="L38" s="325"/>
    </row>
    <row r="39" ht="13.5">
      <c r="L39" s="325"/>
    </row>
    <row r="59" spans="5:16" s="1" customFormat="1" ht="6.75" customHeight="1">
      <c r="E59" s="9"/>
      <c r="G59" s="9"/>
      <c r="L59" s="9"/>
      <c r="O59" s="9"/>
      <c r="P59" s="9"/>
    </row>
    <row r="60" spans="1:16" s="1" customFormat="1" ht="6.75" customHeight="1">
      <c r="A60" s="7"/>
      <c r="B60" s="7"/>
      <c r="C60" s="7"/>
      <c r="D60" s="7"/>
      <c r="E60" s="8"/>
      <c r="F60" s="7"/>
      <c r="G60" s="8"/>
      <c r="H60" s="7"/>
      <c r="I60" s="7"/>
      <c r="L60" s="9"/>
      <c r="O60" s="9"/>
      <c r="P60" s="9"/>
    </row>
    <row r="62" spans="3:23" ht="14.25" customHeight="1">
      <c r="C62" s="646"/>
      <c r="D62" s="646"/>
      <c r="E62" s="646"/>
      <c r="F62" s="646"/>
      <c r="G62" s="646"/>
      <c r="H62" s="646"/>
      <c r="I62" s="646"/>
      <c r="J62" s="646"/>
      <c r="K62" s="646"/>
      <c r="L62" s="646"/>
      <c r="M62" s="646"/>
      <c r="N62" s="646"/>
      <c r="O62" s="646"/>
      <c r="P62" s="646"/>
      <c r="Q62" s="646"/>
      <c r="R62" s="646"/>
      <c r="S62" s="646"/>
      <c r="T62" s="646"/>
      <c r="U62" s="646"/>
      <c r="V62" s="646"/>
      <c r="W62" s="646"/>
    </row>
  </sheetData>
  <sheetProtection/>
  <mergeCells count="2">
    <mergeCell ref="A1:I1"/>
    <mergeCell ref="C62:W62"/>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15.xml><?xml version="1.0" encoding="utf-8"?>
<worksheet xmlns="http://schemas.openxmlformats.org/spreadsheetml/2006/main" xmlns:r="http://schemas.openxmlformats.org/officeDocument/2006/relationships">
  <sheetPr>
    <tabColor rgb="FF9999FF"/>
  </sheetPr>
  <dimension ref="B3:AR87"/>
  <sheetViews>
    <sheetView view="pageBreakPreview" zoomScaleSheetLayoutView="100" zoomScalePageLayoutView="0" workbookViewId="0" topLeftCell="A1">
      <selection activeCell="AK13" sqref="AK13"/>
    </sheetView>
  </sheetViews>
  <sheetFormatPr defaultColWidth="9.00390625" defaultRowHeight="13.5"/>
  <cols>
    <col min="1" max="1" width="1.75390625" style="67" customWidth="1"/>
    <col min="2" max="36" width="2.625" style="67" customWidth="1"/>
    <col min="37" max="37" width="1.75390625" style="67" customWidth="1"/>
    <col min="38" max="38" width="3.625" style="67" customWidth="1"/>
    <col min="39" max="16384" width="9.00390625" style="67" customWidth="1"/>
  </cols>
  <sheetData>
    <row r="3" spans="2:36" ht="13.5">
      <c r="B3" s="84"/>
      <c r="C3" s="85"/>
      <c r="D3" s="85"/>
      <c r="E3" s="85"/>
      <c r="F3" s="85"/>
      <c r="G3" s="85"/>
      <c r="H3" s="85"/>
      <c r="I3" s="85"/>
      <c r="J3" s="85"/>
      <c r="K3" s="85"/>
      <c r="L3" s="85"/>
      <c r="M3" s="85"/>
      <c r="N3" s="85"/>
      <c r="O3" s="85"/>
      <c r="P3" s="85"/>
      <c r="Q3" s="85"/>
      <c r="R3" s="85"/>
      <c r="S3" s="85"/>
      <c r="T3" s="85"/>
      <c r="U3" s="85"/>
      <c r="V3" s="85"/>
      <c r="W3" s="85"/>
      <c r="X3" s="85"/>
      <c r="Y3" s="85"/>
      <c r="Z3" s="86"/>
      <c r="AA3" s="86"/>
      <c r="AB3" s="86"/>
      <c r="AC3" s="86"/>
      <c r="AE3" s="86"/>
      <c r="AF3" s="86"/>
      <c r="AG3" s="85"/>
      <c r="AH3" s="85"/>
      <c r="AI3" s="85"/>
      <c r="AJ3" s="87" t="s">
        <v>353</v>
      </c>
    </row>
    <row r="4" spans="2:36" ht="13.5">
      <c r="B4" s="463" t="s">
        <v>354</v>
      </c>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715"/>
    </row>
    <row r="5" spans="2:36" ht="13.5">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88"/>
    </row>
    <row r="6" spans="2:39" ht="17.25">
      <c r="B6" s="716" t="s">
        <v>355</v>
      </c>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7"/>
      <c r="AM6" s="331" t="s">
        <v>1261</v>
      </c>
    </row>
    <row r="7" spans="2:44" ht="13.5">
      <c r="B7" s="463" t="s">
        <v>95</v>
      </c>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715"/>
      <c r="AR7" s="329"/>
    </row>
    <row r="8" spans="2:44" ht="13.5">
      <c r="B8" s="85"/>
      <c r="C8" s="85"/>
      <c r="D8" s="85"/>
      <c r="E8" s="85"/>
      <c r="F8" s="85"/>
      <c r="G8" s="85"/>
      <c r="H8" s="85"/>
      <c r="I8" s="85"/>
      <c r="J8" s="85"/>
      <c r="K8" s="85"/>
      <c r="L8" s="85"/>
      <c r="M8" s="85"/>
      <c r="N8" s="85"/>
      <c r="O8" s="85"/>
      <c r="P8" s="85"/>
      <c r="Q8" s="85"/>
      <c r="R8" s="85"/>
      <c r="S8" s="85"/>
      <c r="T8" s="85"/>
      <c r="U8" s="85"/>
      <c r="V8" s="85"/>
      <c r="W8" s="85"/>
      <c r="X8" s="85"/>
      <c r="Y8" s="718" t="s">
        <v>1331</v>
      </c>
      <c r="Z8" s="718"/>
      <c r="AA8" s="719"/>
      <c r="AB8" s="719"/>
      <c r="AC8" s="89" t="s">
        <v>106</v>
      </c>
      <c r="AD8" s="719"/>
      <c r="AE8" s="719"/>
      <c r="AF8" s="89" t="s">
        <v>356</v>
      </c>
      <c r="AG8" s="719"/>
      <c r="AH8" s="719"/>
      <c r="AI8" s="89" t="s">
        <v>357</v>
      </c>
      <c r="AJ8" s="85"/>
      <c r="AR8" s="329"/>
    </row>
    <row r="9" spans="2:44" ht="13.5">
      <c r="B9" s="85"/>
      <c r="C9" s="129"/>
      <c r="D9" s="720" t="s">
        <v>979</v>
      </c>
      <c r="E9" s="720"/>
      <c r="F9" s="720"/>
      <c r="G9" s="720"/>
      <c r="H9" s="720"/>
      <c r="I9" s="85" t="s">
        <v>358</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L9" s="67" t="s">
        <v>1225</v>
      </c>
      <c r="AM9" s="67" t="s">
        <v>1226</v>
      </c>
      <c r="AR9" s="329"/>
    </row>
    <row r="10" spans="2:44" ht="13.5">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1"/>
      <c r="AJ10" s="85"/>
      <c r="AR10" s="101"/>
    </row>
    <row r="11" spans="2:36" ht="13.5">
      <c r="B11" s="84" t="s">
        <v>1517</v>
      </c>
      <c r="C11" s="84"/>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2"/>
      <c r="AJ11" s="92"/>
    </row>
    <row r="12" spans="2:36" ht="3" customHeight="1">
      <c r="B12" s="84"/>
      <c r="C12" s="84"/>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85"/>
    </row>
    <row r="13" spans="2:36" ht="13.5">
      <c r="B13" s="84"/>
      <c r="C13" s="84" t="s">
        <v>1522</v>
      </c>
      <c r="D13" s="91"/>
      <c r="E13" s="91"/>
      <c r="F13" s="91"/>
      <c r="G13" s="708">
        <f>'申2面'!E10</f>
        <v>0</v>
      </c>
      <c r="H13" s="708"/>
      <c r="I13" s="708"/>
      <c r="J13" s="708"/>
      <c r="K13" s="708"/>
      <c r="L13" s="708"/>
      <c r="M13" s="708"/>
      <c r="N13" s="708"/>
      <c r="O13" s="708"/>
      <c r="P13" s="708"/>
      <c r="Q13" s="708"/>
      <c r="R13" s="708"/>
      <c r="S13" s="708"/>
      <c r="T13" s="708"/>
      <c r="U13" s="708"/>
      <c r="V13" s="708"/>
      <c r="W13" s="708"/>
      <c r="X13" s="708"/>
      <c r="Y13" s="708"/>
      <c r="Z13" s="708"/>
      <c r="AA13" s="708"/>
      <c r="AB13" s="708"/>
      <c r="AC13" s="708"/>
      <c r="AD13" s="91"/>
      <c r="AE13" s="91"/>
      <c r="AF13" s="91"/>
      <c r="AG13" s="91"/>
      <c r="AH13" s="91"/>
      <c r="AI13" s="91"/>
      <c r="AJ13" s="85"/>
    </row>
    <row r="14" spans="2:36" ht="3" customHeight="1">
      <c r="B14" s="84"/>
      <c r="C14" s="84"/>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85"/>
    </row>
    <row r="15" spans="2:36" ht="13.5">
      <c r="B15" s="84"/>
      <c r="C15" s="84" t="s">
        <v>1523</v>
      </c>
      <c r="D15" s="91"/>
      <c r="E15" s="91"/>
      <c r="F15" s="91"/>
      <c r="G15" s="128" t="s">
        <v>566</v>
      </c>
      <c r="H15" s="708">
        <f>'申2面'!F12</f>
        <v>0</v>
      </c>
      <c r="I15" s="708"/>
      <c r="J15" s="708"/>
      <c r="K15" s="708"/>
      <c r="L15" s="708"/>
      <c r="M15" s="708"/>
      <c r="N15" s="128"/>
      <c r="O15" s="128"/>
      <c r="P15" s="128"/>
      <c r="Q15" s="128"/>
      <c r="R15" s="128"/>
      <c r="S15" s="128"/>
      <c r="T15" s="128"/>
      <c r="U15" s="128"/>
      <c r="V15" s="128"/>
      <c r="W15" s="128"/>
      <c r="X15" s="128"/>
      <c r="Y15" s="128"/>
      <c r="Z15" s="128"/>
      <c r="AA15" s="128"/>
      <c r="AB15" s="128"/>
      <c r="AC15" s="128"/>
      <c r="AD15" s="91"/>
      <c r="AE15" s="91"/>
      <c r="AF15" s="91"/>
      <c r="AG15" s="91"/>
      <c r="AH15" s="91"/>
      <c r="AI15" s="91"/>
      <c r="AJ15" s="85"/>
    </row>
    <row r="16" spans="2:36" ht="3" customHeight="1">
      <c r="B16" s="84"/>
      <c r="C16" s="84"/>
      <c r="D16" s="91"/>
      <c r="E16" s="91"/>
      <c r="F16" s="91"/>
      <c r="G16" s="91"/>
      <c r="H16" s="128"/>
      <c r="I16" s="128"/>
      <c r="J16" s="128"/>
      <c r="K16" s="128"/>
      <c r="L16" s="128"/>
      <c r="M16" s="128"/>
      <c r="N16" s="128"/>
      <c r="O16" s="128"/>
      <c r="P16" s="128"/>
      <c r="Q16" s="128"/>
      <c r="R16" s="128"/>
      <c r="S16" s="128"/>
      <c r="T16" s="128"/>
      <c r="U16" s="128"/>
      <c r="V16" s="128"/>
      <c r="W16" s="128"/>
      <c r="X16" s="128"/>
      <c r="Y16" s="128"/>
      <c r="Z16" s="128"/>
      <c r="AA16" s="128"/>
      <c r="AB16" s="128"/>
      <c r="AC16" s="128"/>
      <c r="AD16" s="91"/>
      <c r="AE16" s="91"/>
      <c r="AF16" s="91"/>
      <c r="AG16" s="91"/>
      <c r="AH16" s="91"/>
      <c r="AI16" s="91"/>
      <c r="AJ16" s="85"/>
    </row>
    <row r="17" spans="2:36" ht="13.5">
      <c r="B17" s="84"/>
      <c r="C17" s="84" t="s">
        <v>1524</v>
      </c>
      <c r="D17" s="91"/>
      <c r="E17" s="91"/>
      <c r="F17" s="91"/>
      <c r="G17" s="708">
        <f>'申2面'!E14</f>
        <v>0</v>
      </c>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row>
    <row r="18" spans="2:36" ht="3" customHeight="1">
      <c r="B18" s="84"/>
      <c r="C18" s="84"/>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85"/>
    </row>
    <row r="19" spans="2:36" ht="13.5">
      <c r="B19" s="84"/>
      <c r="C19" s="84" t="s">
        <v>1525</v>
      </c>
      <c r="D19" s="91"/>
      <c r="E19" s="91"/>
      <c r="F19" s="91"/>
      <c r="G19" s="708">
        <f>'申2面'!E16</f>
        <v>0</v>
      </c>
      <c r="H19" s="708"/>
      <c r="I19" s="708"/>
      <c r="J19" s="708"/>
      <c r="K19" s="708"/>
      <c r="L19" s="708"/>
      <c r="M19" s="708"/>
      <c r="N19" s="708"/>
      <c r="O19" s="708"/>
      <c r="P19" s="708"/>
      <c r="Q19" s="708"/>
      <c r="R19" s="708"/>
      <c r="S19" s="708"/>
      <c r="T19" s="708"/>
      <c r="U19" s="707"/>
      <c r="V19" s="707"/>
      <c r="W19" s="707"/>
      <c r="X19" s="707"/>
      <c r="Y19" s="707"/>
      <c r="Z19" s="707"/>
      <c r="AA19" s="707"/>
      <c r="AB19" s="707"/>
      <c r="AC19" s="707"/>
      <c r="AD19" s="707"/>
      <c r="AE19" s="707"/>
      <c r="AF19" s="707"/>
      <c r="AG19" s="707"/>
      <c r="AH19" s="707"/>
      <c r="AI19" s="91"/>
      <c r="AJ19" s="85"/>
    </row>
    <row r="20" spans="2:36" ht="3" customHeight="1">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1"/>
      <c r="AI20" s="91"/>
      <c r="AJ20" s="85"/>
    </row>
    <row r="21" spans="2:36" ht="3" customHeight="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2"/>
      <c r="AI21" s="92"/>
      <c r="AJ21" s="92"/>
    </row>
    <row r="22" spans="2:39" ht="13.5">
      <c r="B22" s="84" t="s">
        <v>1518</v>
      </c>
      <c r="C22" s="84"/>
      <c r="D22" s="84"/>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L22" s="67" t="s">
        <v>1220</v>
      </c>
      <c r="AM22" s="67" t="s">
        <v>1219</v>
      </c>
    </row>
    <row r="23" spans="2:36" ht="3" customHeight="1">
      <c r="B23" s="84"/>
      <c r="C23" s="84"/>
      <c r="D23" s="84"/>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row>
    <row r="24" spans="2:36" ht="13.5">
      <c r="B24" s="84"/>
      <c r="C24" s="84" t="s">
        <v>1522</v>
      </c>
      <c r="D24" s="84"/>
      <c r="E24" s="91"/>
      <c r="F24" s="91"/>
      <c r="G24" s="708">
        <f>'申2面'!E268</f>
        <v>0</v>
      </c>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row>
    <row r="25" spans="2:36" ht="3" customHeight="1">
      <c r="B25" s="84"/>
      <c r="C25" s="84"/>
      <c r="D25" s="84"/>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row>
    <row r="26" spans="2:36" ht="13.5">
      <c r="B26" s="84"/>
      <c r="C26" s="84" t="s">
        <v>1526</v>
      </c>
      <c r="D26" s="84"/>
      <c r="E26" s="91"/>
      <c r="F26" s="91"/>
      <c r="G26" s="91"/>
      <c r="H26" s="91"/>
      <c r="I26" s="91"/>
      <c r="J26" s="91"/>
      <c r="K26" s="91"/>
      <c r="L26" s="91"/>
      <c r="M26" s="708">
        <f>'申2面'!E272</f>
        <v>0</v>
      </c>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row>
    <row r="27" spans="2:36" ht="3" customHeight="1">
      <c r="B27" s="84"/>
      <c r="C27" s="84"/>
      <c r="D27" s="84"/>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row>
    <row r="28" spans="2:36" ht="3" customHeight="1">
      <c r="B28" s="84"/>
      <c r="C28" s="84"/>
      <c r="D28" s="84"/>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row>
    <row r="29" spans="2:36" ht="13.5">
      <c r="B29" s="84"/>
      <c r="C29" s="84" t="s">
        <v>1523</v>
      </c>
      <c r="D29" s="84"/>
      <c r="E29" s="91"/>
      <c r="F29" s="91"/>
      <c r="G29" s="91" t="s">
        <v>547</v>
      </c>
      <c r="H29" s="708">
        <f>'申2面'!F274</f>
        <v>0</v>
      </c>
      <c r="I29" s="708"/>
      <c r="J29" s="708"/>
      <c r="K29" s="708"/>
      <c r="L29" s="708"/>
      <c r="M29" s="708"/>
      <c r="N29" s="91"/>
      <c r="O29" s="91"/>
      <c r="P29" s="91"/>
      <c r="Q29" s="91"/>
      <c r="R29" s="91"/>
      <c r="S29" s="91"/>
      <c r="T29" s="91"/>
      <c r="U29" s="91"/>
      <c r="V29" s="91"/>
      <c r="W29" s="91"/>
      <c r="X29" s="91"/>
      <c r="Y29" s="91"/>
      <c r="Z29" s="91"/>
      <c r="AA29" s="91"/>
      <c r="AB29" s="91"/>
      <c r="AC29" s="91"/>
      <c r="AD29" s="91"/>
      <c r="AE29" s="91"/>
      <c r="AF29" s="91"/>
      <c r="AG29" s="91"/>
      <c r="AH29" s="91"/>
      <c r="AI29" s="91"/>
      <c r="AJ29" s="91"/>
    </row>
    <row r="30" spans="2:36" ht="3" customHeight="1">
      <c r="B30" s="84"/>
      <c r="C30" s="84"/>
      <c r="D30" s="84"/>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row>
    <row r="31" spans="2:36" ht="13.5">
      <c r="B31" s="84"/>
      <c r="C31" s="84" t="s">
        <v>1527</v>
      </c>
      <c r="D31" s="84"/>
      <c r="E31" s="91"/>
      <c r="F31" s="91"/>
      <c r="G31" s="708">
        <f>'申2面'!E276</f>
        <v>0</v>
      </c>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row>
    <row r="32" spans="2:36" ht="3" customHeight="1">
      <c r="B32" s="84"/>
      <c r="C32" s="84"/>
      <c r="D32" s="84"/>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row>
    <row r="33" spans="2:36" ht="13.5">
      <c r="B33" s="84"/>
      <c r="C33" s="84" t="s">
        <v>1525</v>
      </c>
      <c r="D33" s="84"/>
      <c r="E33" s="91"/>
      <c r="F33" s="91"/>
      <c r="G33" s="708">
        <f>'申2面'!E278</f>
        <v>0</v>
      </c>
      <c r="H33" s="708"/>
      <c r="I33" s="708"/>
      <c r="J33" s="708"/>
      <c r="K33" s="708"/>
      <c r="L33" s="708"/>
      <c r="M33" s="708"/>
      <c r="N33" s="708"/>
      <c r="O33" s="708"/>
      <c r="P33" s="708"/>
      <c r="Q33" s="708"/>
      <c r="R33" s="708"/>
      <c r="S33" s="708"/>
      <c r="T33" s="708"/>
      <c r="U33" s="707"/>
      <c r="V33" s="707"/>
      <c r="W33" s="707"/>
      <c r="X33" s="707"/>
      <c r="Y33" s="707"/>
      <c r="Z33" s="707"/>
      <c r="AA33" s="707"/>
      <c r="AB33" s="707"/>
      <c r="AC33" s="707"/>
      <c r="AD33" s="707"/>
      <c r="AE33" s="707"/>
      <c r="AF33" s="707"/>
      <c r="AG33" s="707"/>
      <c r="AH33" s="707"/>
      <c r="AI33" s="91"/>
      <c r="AJ33" s="91"/>
    </row>
    <row r="34" spans="2:36" ht="3" customHeight="1">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1"/>
      <c r="AI34" s="91"/>
      <c r="AJ34" s="85"/>
    </row>
    <row r="35" spans="2:36" ht="3" customHeight="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2"/>
      <c r="AI35" s="92"/>
      <c r="AJ35" s="92"/>
    </row>
    <row r="36" spans="2:36" ht="13.5">
      <c r="B36" s="84" t="s">
        <v>1519</v>
      </c>
      <c r="C36" s="84"/>
      <c r="D36" s="84"/>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row>
    <row r="37" spans="2:36" ht="3" customHeight="1">
      <c r="B37" s="84"/>
      <c r="C37" s="84"/>
      <c r="D37" s="84"/>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row>
    <row r="38" spans="2:36" ht="13.5">
      <c r="B38" s="84"/>
      <c r="C38" s="84" t="s">
        <v>1522</v>
      </c>
      <c r="D38" s="84"/>
      <c r="E38" s="91"/>
      <c r="F38" s="91"/>
      <c r="G38" s="708">
        <f>'申2面'!E203</f>
        <v>0</v>
      </c>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row>
    <row r="39" spans="2:36" ht="3" customHeight="1">
      <c r="B39" s="84"/>
      <c r="C39" s="84"/>
      <c r="D39" s="84"/>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row>
    <row r="40" spans="2:36" ht="13.5">
      <c r="B40" s="84"/>
      <c r="C40" s="84" t="s">
        <v>1526</v>
      </c>
      <c r="D40" s="84"/>
      <c r="E40" s="91"/>
      <c r="F40" s="91"/>
      <c r="G40" s="91"/>
      <c r="H40" s="91"/>
      <c r="I40" s="91"/>
      <c r="J40" s="91"/>
      <c r="K40" s="91"/>
      <c r="L40" s="91"/>
      <c r="M40" s="708">
        <f>'申2面'!E207</f>
        <v>0</v>
      </c>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row>
    <row r="41" spans="2:36" ht="3" customHeight="1">
      <c r="B41" s="84"/>
      <c r="C41" s="84"/>
      <c r="D41" s="84"/>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row>
    <row r="42" spans="2:36" ht="3" customHeight="1">
      <c r="B42" s="84"/>
      <c r="C42" s="84"/>
      <c r="D42" s="84"/>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row>
    <row r="43" spans="2:36" ht="13.5">
      <c r="B43" s="84"/>
      <c r="C43" s="84" t="s">
        <v>1523</v>
      </c>
      <c r="D43" s="84"/>
      <c r="E43" s="91"/>
      <c r="F43" s="91"/>
      <c r="G43" s="91" t="s">
        <v>548</v>
      </c>
      <c r="H43" s="708">
        <f>'申2面'!F209</f>
        <v>0</v>
      </c>
      <c r="I43" s="708"/>
      <c r="J43" s="708"/>
      <c r="K43" s="708"/>
      <c r="L43" s="708"/>
      <c r="M43" s="708"/>
      <c r="N43" s="91"/>
      <c r="O43" s="91"/>
      <c r="P43" s="91"/>
      <c r="Q43" s="91"/>
      <c r="R43" s="91"/>
      <c r="S43" s="91"/>
      <c r="T43" s="91"/>
      <c r="U43" s="91"/>
      <c r="V43" s="91"/>
      <c r="W43" s="91"/>
      <c r="X43" s="91"/>
      <c r="Y43" s="91"/>
      <c r="Z43" s="91"/>
      <c r="AA43" s="91"/>
      <c r="AB43" s="91"/>
      <c r="AC43" s="91"/>
      <c r="AD43" s="91"/>
      <c r="AE43" s="91"/>
      <c r="AF43" s="91"/>
      <c r="AG43" s="91"/>
      <c r="AH43" s="91"/>
      <c r="AI43" s="91"/>
      <c r="AJ43" s="91"/>
    </row>
    <row r="44" spans="2:36" ht="3" customHeight="1">
      <c r="B44" s="84"/>
      <c r="C44" s="84"/>
      <c r="D44" s="84"/>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row>
    <row r="45" spans="2:36" ht="13.5">
      <c r="B45" s="84"/>
      <c r="C45" s="84" t="s">
        <v>1527</v>
      </c>
      <c r="D45" s="84"/>
      <c r="E45" s="91"/>
      <c r="F45" s="91"/>
      <c r="G45" s="708">
        <f>'申2面'!E211</f>
        <v>0</v>
      </c>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row>
    <row r="46" spans="2:36" ht="3" customHeight="1">
      <c r="B46" s="84"/>
      <c r="C46" s="84"/>
      <c r="D46" s="84"/>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row>
    <row r="47" spans="2:36" ht="13.5">
      <c r="B47" s="84"/>
      <c r="C47" s="84" t="s">
        <v>1525</v>
      </c>
      <c r="D47" s="84"/>
      <c r="E47" s="91"/>
      <c r="F47" s="91"/>
      <c r="G47" s="708">
        <f>'申2面'!E213</f>
        <v>0</v>
      </c>
      <c r="H47" s="708"/>
      <c r="I47" s="708"/>
      <c r="J47" s="708"/>
      <c r="K47" s="708"/>
      <c r="L47" s="708"/>
      <c r="M47" s="708"/>
      <c r="N47" s="708"/>
      <c r="O47" s="708"/>
      <c r="P47" s="708"/>
      <c r="Q47" s="708"/>
      <c r="R47" s="708"/>
      <c r="S47" s="708"/>
      <c r="T47" s="708"/>
      <c r="U47" s="707"/>
      <c r="V47" s="707"/>
      <c r="W47" s="707"/>
      <c r="X47" s="707"/>
      <c r="Y47" s="707"/>
      <c r="Z47" s="707"/>
      <c r="AA47" s="707"/>
      <c r="AB47" s="707"/>
      <c r="AC47" s="707"/>
      <c r="AD47" s="707"/>
      <c r="AE47" s="707"/>
      <c r="AF47" s="707"/>
      <c r="AG47" s="707"/>
      <c r="AH47" s="707"/>
      <c r="AI47" s="91"/>
      <c r="AJ47" s="91"/>
    </row>
    <row r="48" spans="2:36" ht="3" customHeight="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row>
    <row r="49" spans="2:36" ht="3" customHeight="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85"/>
    </row>
    <row r="50" spans="2:36" ht="13.5">
      <c r="B50" s="84" t="s">
        <v>1520</v>
      </c>
      <c r="C50" s="84"/>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85"/>
    </row>
    <row r="51" spans="2:36" ht="3" customHeight="1">
      <c r="B51" s="84"/>
      <c r="C51" s="84"/>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85"/>
    </row>
    <row r="52" spans="2:36" ht="13.5">
      <c r="B52" s="84"/>
      <c r="C52" s="84" t="s">
        <v>1528</v>
      </c>
      <c r="D52" s="91"/>
      <c r="E52" s="91"/>
      <c r="F52" s="91"/>
      <c r="G52" s="91"/>
      <c r="H52" s="91"/>
      <c r="I52" s="91"/>
      <c r="J52" s="91"/>
      <c r="K52" s="91"/>
      <c r="L52" s="91"/>
      <c r="M52" s="93" t="s">
        <v>359</v>
      </c>
      <c r="N52" s="710" t="s">
        <v>1427</v>
      </c>
      <c r="O52" s="710"/>
      <c r="P52" s="710"/>
      <c r="Q52" s="710"/>
      <c r="R52" s="710"/>
      <c r="S52" s="710"/>
      <c r="T52" s="710"/>
      <c r="U52" s="710"/>
      <c r="V52" s="710"/>
      <c r="W52" s="710"/>
      <c r="X52" s="710"/>
      <c r="Y52" s="711"/>
      <c r="Z52" s="711"/>
      <c r="AA52" s="711"/>
      <c r="AB52" s="94" t="s">
        <v>32</v>
      </c>
      <c r="AC52" s="91"/>
      <c r="AD52" s="91"/>
      <c r="AE52" s="91"/>
      <c r="AF52" s="91"/>
      <c r="AG52" s="91"/>
      <c r="AH52" s="91"/>
      <c r="AI52" s="91"/>
      <c r="AJ52" s="85"/>
    </row>
    <row r="53" spans="2:36" ht="3" customHeight="1">
      <c r="B53" s="84"/>
      <c r="C53" s="84"/>
      <c r="D53" s="91"/>
      <c r="E53" s="91"/>
      <c r="F53" s="91"/>
      <c r="G53" s="91"/>
      <c r="H53" s="91"/>
      <c r="I53" s="91"/>
      <c r="J53" s="91"/>
      <c r="K53" s="91"/>
      <c r="L53" s="91"/>
      <c r="M53" s="93"/>
      <c r="N53" s="93"/>
      <c r="O53" s="93"/>
      <c r="P53" s="93"/>
      <c r="Q53" s="93"/>
      <c r="R53" s="94"/>
      <c r="S53" s="94"/>
      <c r="T53" s="94"/>
      <c r="U53" s="94"/>
      <c r="V53" s="94"/>
      <c r="W53" s="94"/>
      <c r="X53" s="94"/>
      <c r="Y53" s="94"/>
      <c r="Z53" s="94"/>
      <c r="AA53" s="94"/>
      <c r="AB53" s="94"/>
      <c r="AC53" s="91"/>
      <c r="AD53" s="91"/>
      <c r="AE53" s="91"/>
      <c r="AF53" s="91"/>
      <c r="AG53" s="91"/>
      <c r="AH53" s="91"/>
      <c r="AI53" s="91"/>
      <c r="AJ53" s="85"/>
    </row>
    <row r="54" spans="2:36" ht="13.5">
      <c r="B54" s="84"/>
      <c r="C54" s="84" t="s">
        <v>1529</v>
      </c>
      <c r="D54" s="91"/>
      <c r="E54" s="91"/>
      <c r="F54" s="91"/>
      <c r="G54" s="91"/>
      <c r="H54" s="91"/>
      <c r="I54" s="91"/>
      <c r="J54" s="91"/>
      <c r="K54" s="91"/>
      <c r="L54" s="91"/>
      <c r="M54" s="712" t="s">
        <v>1334</v>
      </c>
      <c r="N54" s="712"/>
      <c r="O54" s="712"/>
      <c r="P54" s="712"/>
      <c r="Q54" s="712"/>
      <c r="R54" s="712"/>
      <c r="S54" s="712"/>
      <c r="T54" s="712"/>
      <c r="U54" s="712"/>
      <c r="V54" s="712"/>
      <c r="W54" s="712"/>
      <c r="X54" s="712"/>
      <c r="Y54" s="712"/>
      <c r="Z54" s="713"/>
      <c r="AA54" s="713"/>
      <c r="AB54" s="94"/>
      <c r="AC54" s="91"/>
      <c r="AD54" s="91"/>
      <c r="AE54" s="91"/>
      <c r="AF54" s="91"/>
      <c r="AG54" s="91"/>
      <c r="AH54" s="91"/>
      <c r="AI54" s="91"/>
      <c r="AJ54" s="85"/>
    </row>
    <row r="55" spans="2:36" ht="3" customHeight="1">
      <c r="B55" s="84"/>
      <c r="C55" s="84"/>
      <c r="D55" s="91"/>
      <c r="E55" s="91"/>
      <c r="F55" s="91"/>
      <c r="G55" s="91"/>
      <c r="H55" s="91"/>
      <c r="I55" s="91"/>
      <c r="J55" s="91"/>
      <c r="K55" s="91"/>
      <c r="L55" s="91"/>
      <c r="M55" s="95"/>
      <c r="N55" s="95"/>
      <c r="O55" s="93"/>
      <c r="P55" s="93"/>
      <c r="Q55" s="93"/>
      <c r="R55" s="94"/>
      <c r="S55" s="94"/>
      <c r="T55" s="94"/>
      <c r="U55" s="94"/>
      <c r="V55" s="94"/>
      <c r="W55" s="94"/>
      <c r="X55" s="94"/>
      <c r="Y55" s="94"/>
      <c r="Z55" s="94"/>
      <c r="AA55" s="94"/>
      <c r="AB55" s="94"/>
      <c r="AC55" s="91"/>
      <c r="AD55" s="91"/>
      <c r="AE55" s="91"/>
      <c r="AF55" s="91"/>
      <c r="AG55" s="91"/>
      <c r="AH55" s="91"/>
      <c r="AI55" s="91"/>
      <c r="AJ55" s="85"/>
    </row>
    <row r="56" spans="2:36" ht="13.5">
      <c r="B56" s="84"/>
      <c r="C56" s="84" t="s">
        <v>1530</v>
      </c>
      <c r="D56" s="91"/>
      <c r="E56" s="91"/>
      <c r="F56" s="91"/>
      <c r="G56" s="91"/>
      <c r="H56" s="91"/>
      <c r="I56" s="91"/>
      <c r="J56" s="91"/>
      <c r="K56" s="91"/>
      <c r="L56" s="91"/>
      <c r="M56" s="714" t="s">
        <v>360</v>
      </c>
      <c r="N56" s="714"/>
      <c r="O56" s="714"/>
      <c r="P56" s="714"/>
      <c r="Q56" s="714"/>
      <c r="R56" s="714"/>
      <c r="S56" s="714"/>
      <c r="T56" s="714"/>
      <c r="U56" s="714"/>
      <c r="V56" s="714"/>
      <c r="W56" s="714"/>
      <c r="X56" s="714"/>
      <c r="Y56" s="714"/>
      <c r="Z56" s="714"/>
      <c r="AA56" s="714"/>
      <c r="AB56" s="94"/>
      <c r="AC56" s="91"/>
      <c r="AD56" s="91"/>
      <c r="AE56" s="91"/>
      <c r="AF56" s="91"/>
      <c r="AG56" s="91"/>
      <c r="AH56" s="91"/>
      <c r="AI56" s="91"/>
      <c r="AJ56" s="85"/>
    </row>
    <row r="57" spans="2:36" ht="3" customHeight="1">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1"/>
      <c r="AJ57" s="85"/>
    </row>
    <row r="58" spans="2:36" ht="3" customHeight="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2"/>
      <c r="AJ58" s="92"/>
    </row>
    <row r="59" spans="2:36" ht="13.5">
      <c r="B59" s="84" t="s">
        <v>1521</v>
      </c>
      <c r="C59" s="84"/>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row>
    <row r="60" spans="2:36" ht="3" customHeight="1">
      <c r="B60" s="84"/>
      <c r="C60" s="84"/>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row>
    <row r="61" spans="2:39" ht="13.5">
      <c r="B61" s="84"/>
      <c r="C61" s="84" t="s">
        <v>1522</v>
      </c>
      <c r="D61" s="91"/>
      <c r="E61" s="91"/>
      <c r="F61" s="91"/>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91"/>
      <c r="AE61" s="91"/>
      <c r="AF61" s="91"/>
      <c r="AG61" s="91"/>
      <c r="AH61" s="91"/>
      <c r="AI61" s="91"/>
      <c r="AJ61" s="91"/>
      <c r="AL61" s="67" t="s">
        <v>1259</v>
      </c>
      <c r="AM61" s="330" t="s">
        <v>1260</v>
      </c>
    </row>
    <row r="62" spans="2:36" ht="3" customHeight="1">
      <c r="B62" s="84"/>
      <c r="C62" s="84"/>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row>
    <row r="63" spans="2:36" ht="13.5">
      <c r="B63" s="84"/>
      <c r="C63" s="84" t="s">
        <v>1531</v>
      </c>
      <c r="D63" s="91"/>
      <c r="E63" s="91"/>
      <c r="F63" s="91"/>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row>
    <row r="64" spans="2:36" ht="3" customHeight="1">
      <c r="B64" s="84"/>
      <c r="C64" s="84"/>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row>
    <row r="65" spans="2:36" ht="13.5">
      <c r="B65" s="84"/>
      <c r="C65" s="84" t="s">
        <v>1523</v>
      </c>
      <c r="D65" s="91"/>
      <c r="E65" s="91"/>
      <c r="F65" s="91"/>
      <c r="G65" s="91" t="s">
        <v>548</v>
      </c>
      <c r="H65" s="707"/>
      <c r="I65" s="707"/>
      <c r="J65" s="707"/>
      <c r="K65" s="707"/>
      <c r="L65" s="707"/>
      <c r="M65" s="707"/>
      <c r="N65" s="91"/>
      <c r="O65" s="91"/>
      <c r="P65" s="91"/>
      <c r="Q65" s="91"/>
      <c r="R65" s="91"/>
      <c r="S65" s="91"/>
      <c r="T65" s="91"/>
      <c r="U65" s="91"/>
      <c r="V65" s="91"/>
      <c r="W65" s="91"/>
      <c r="X65" s="91"/>
      <c r="Y65" s="91"/>
      <c r="Z65" s="91"/>
      <c r="AA65" s="91"/>
      <c r="AB65" s="91"/>
      <c r="AC65" s="91"/>
      <c r="AD65" s="91"/>
      <c r="AE65" s="91"/>
      <c r="AF65" s="91"/>
      <c r="AG65" s="91"/>
      <c r="AH65" s="91"/>
      <c r="AI65" s="91"/>
      <c r="AJ65" s="91"/>
    </row>
    <row r="66" spans="2:36" ht="3" customHeight="1">
      <c r="B66" s="84"/>
      <c r="C66" s="84"/>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row>
    <row r="67" spans="2:36" ht="13.5">
      <c r="B67" s="84"/>
      <c r="C67" s="84" t="s">
        <v>1527</v>
      </c>
      <c r="D67" s="91"/>
      <c r="E67" s="91"/>
      <c r="F67" s="91"/>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row>
    <row r="68" spans="2:36" ht="3" customHeight="1">
      <c r="B68" s="84"/>
      <c r="C68" s="84"/>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row>
    <row r="69" spans="2:36" ht="13.5">
      <c r="B69" s="84"/>
      <c r="C69" s="84" t="s">
        <v>1525</v>
      </c>
      <c r="D69" s="91"/>
      <c r="E69" s="91"/>
      <c r="F69" s="91"/>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91"/>
      <c r="AJ69" s="91"/>
    </row>
    <row r="70" spans="2:36" ht="3" customHeight="1">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row>
    <row r="71" spans="2:36" ht="3" customHeight="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85"/>
    </row>
    <row r="72" spans="2:36" ht="13.5">
      <c r="B72" s="85" t="s">
        <v>361</v>
      </c>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2:36" ht="13.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2:36" ht="13.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2:36" ht="13.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2:36" ht="13.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2:36" ht="13.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2:36" ht="13.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2:36" ht="13.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2:36" ht="13.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2:36" ht="13.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2:36" ht="13.5">
      <c r="B82" s="96"/>
      <c r="C82" s="89"/>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2:36" ht="13.5">
      <c r="B83" s="96"/>
      <c r="C83" s="89"/>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2:36" ht="13.5">
      <c r="B84" s="96"/>
      <c r="C84" s="89"/>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2:36" ht="13.5">
      <c r="B85" s="96"/>
      <c r="C85" s="89"/>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2:36" ht="13.5">
      <c r="B86" s="97"/>
      <c r="C86" s="89"/>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2:36" ht="13.5">
      <c r="B87" s="35"/>
      <c r="C87" s="89"/>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sheetData>
  <sheetProtection/>
  <mergeCells count="34">
    <mergeCell ref="G13:AC13"/>
    <mergeCell ref="G17:AJ17"/>
    <mergeCell ref="U19:AH19"/>
    <mergeCell ref="G19:T19"/>
    <mergeCell ref="H15:M15"/>
    <mergeCell ref="D9:H9"/>
    <mergeCell ref="N52:AA52"/>
    <mergeCell ref="M54:AA54"/>
    <mergeCell ref="M56:AA56"/>
    <mergeCell ref="B4:AJ4"/>
    <mergeCell ref="B6:AJ6"/>
    <mergeCell ref="B7:AJ7"/>
    <mergeCell ref="Y8:Z8"/>
    <mergeCell ref="AA8:AB8"/>
    <mergeCell ref="AD8:AE8"/>
    <mergeCell ref="AG8:AH8"/>
    <mergeCell ref="G24:AJ24"/>
    <mergeCell ref="H29:M29"/>
    <mergeCell ref="G31:AJ31"/>
    <mergeCell ref="G33:T33"/>
    <mergeCell ref="U33:AH33"/>
    <mergeCell ref="M26:AJ26"/>
    <mergeCell ref="G38:AJ38"/>
    <mergeCell ref="H43:M43"/>
    <mergeCell ref="G45:AJ45"/>
    <mergeCell ref="G47:T47"/>
    <mergeCell ref="U47:AH47"/>
    <mergeCell ref="M40:AJ40"/>
    <mergeCell ref="G61:AC61"/>
    <mergeCell ref="G63:AJ63"/>
    <mergeCell ref="H65:M65"/>
    <mergeCell ref="G67:AJ67"/>
    <mergeCell ref="G69:T69"/>
    <mergeCell ref="U69:AH69"/>
  </mergeCells>
  <dataValidations count="1">
    <dataValidation type="list" allowBlank="1" showInputMessage="1" showErrorMessage="1" sqref="D9:H9">
      <formula1>"　,京都府,滋賀県,大阪府"</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16.xml><?xml version="1.0" encoding="utf-8"?>
<worksheet xmlns="http://schemas.openxmlformats.org/spreadsheetml/2006/main" xmlns:r="http://schemas.openxmlformats.org/officeDocument/2006/relationships">
  <sheetPr>
    <tabColor rgb="FF9999FF"/>
  </sheetPr>
  <dimension ref="B3:AT124"/>
  <sheetViews>
    <sheetView view="pageBreakPreview" zoomScaleSheetLayoutView="100" zoomScalePageLayoutView="0" workbookViewId="0" topLeftCell="A1">
      <selection activeCell="AK13" sqref="AK13"/>
    </sheetView>
  </sheetViews>
  <sheetFormatPr defaultColWidth="9.00390625" defaultRowHeight="13.5"/>
  <cols>
    <col min="1" max="38" width="2.625" style="67" customWidth="1"/>
    <col min="39" max="39" width="3.625" style="67" customWidth="1"/>
    <col min="40" max="16384" width="9.00390625" style="67" customWidth="1"/>
  </cols>
  <sheetData>
    <row r="3" spans="2:38" ht="13.5">
      <c r="B3" s="514" t="s">
        <v>0</v>
      </c>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713"/>
      <c r="AL3" s="713"/>
    </row>
    <row r="4" spans="2:38" ht="3" customHeight="1">
      <c r="B4" s="11"/>
      <c r="C4" s="11"/>
      <c r="D4" s="11"/>
      <c r="E4" s="11"/>
      <c r="F4" s="11"/>
      <c r="G4" s="11"/>
      <c r="H4" s="91"/>
      <c r="I4" s="105"/>
      <c r="J4" s="106"/>
      <c r="K4" s="106"/>
      <c r="L4" s="106"/>
      <c r="M4" s="106"/>
      <c r="N4" s="106"/>
      <c r="O4" s="106"/>
      <c r="P4" s="106"/>
      <c r="Q4" s="106"/>
      <c r="R4" s="106"/>
      <c r="S4" s="106"/>
      <c r="T4" s="106"/>
      <c r="U4" s="105"/>
      <c r="V4" s="107"/>
      <c r="W4" s="107"/>
      <c r="X4" s="107"/>
      <c r="Y4" s="107"/>
      <c r="Z4" s="107"/>
      <c r="AA4" s="91"/>
      <c r="AB4" s="91"/>
      <c r="AC4" s="91"/>
      <c r="AD4" s="91"/>
      <c r="AE4" s="91"/>
      <c r="AF4" s="91"/>
      <c r="AG4" s="91"/>
      <c r="AH4" s="90"/>
      <c r="AI4" s="90"/>
      <c r="AJ4" s="90"/>
      <c r="AK4" s="90"/>
      <c r="AL4" s="99"/>
    </row>
    <row r="5" spans="2:38" ht="3" customHeight="1">
      <c r="B5" s="70"/>
      <c r="C5" s="70"/>
      <c r="D5" s="70"/>
      <c r="E5" s="70"/>
      <c r="F5" s="70"/>
      <c r="G5" s="70"/>
      <c r="H5" s="92"/>
      <c r="I5" s="108"/>
      <c r="J5" s="109"/>
      <c r="K5" s="109"/>
      <c r="L5" s="109"/>
      <c r="M5" s="109"/>
      <c r="N5" s="109"/>
      <c r="O5" s="109"/>
      <c r="P5" s="109"/>
      <c r="Q5" s="109"/>
      <c r="R5" s="109"/>
      <c r="S5" s="109"/>
      <c r="T5" s="109"/>
      <c r="U5" s="109"/>
      <c r="V5" s="110"/>
      <c r="W5" s="110"/>
      <c r="X5" s="110"/>
      <c r="Y5" s="110"/>
      <c r="Z5" s="110"/>
      <c r="AA5" s="92"/>
      <c r="AB5" s="92"/>
      <c r="AC5" s="92"/>
      <c r="AD5" s="92"/>
      <c r="AE5" s="92"/>
      <c r="AF5" s="92"/>
      <c r="AG5" s="92"/>
      <c r="AH5" s="91"/>
      <c r="AI5" s="91"/>
      <c r="AJ5" s="91"/>
      <c r="AK5" s="91"/>
      <c r="AL5" s="101"/>
    </row>
    <row r="6" spans="2:38" ht="13.5">
      <c r="B6" s="11" t="s">
        <v>1462</v>
      </c>
      <c r="C6" s="11"/>
      <c r="D6" s="11"/>
      <c r="E6" s="11"/>
      <c r="F6" s="11"/>
      <c r="G6" s="1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101"/>
    </row>
    <row r="7" spans="2:38" ht="3" customHeight="1">
      <c r="B7" s="11"/>
      <c r="C7" s="11"/>
      <c r="D7" s="11"/>
      <c r="E7" s="11"/>
      <c r="F7" s="11"/>
      <c r="G7" s="1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101"/>
    </row>
    <row r="8" spans="2:38" ht="13.5">
      <c r="B8" s="11"/>
      <c r="C8" s="11"/>
      <c r="D8" s="11" t="s">
        <v>1463</v>
      </c>
      <c r="E8" s="11"/>
      <c r="F8" s="11"/>
      <c r="G8" s="11"/>
      <c r="H8" s="91"/>
      <c r="I8" s="91"/>
      <c r="U8" s="722">
        <f>IF('申3面'!K103="","",'申3面'!K103)</f>
        <v>44652</v>
      </c>
      <c r="V8" s="722"/>
      <c r="W8" s="722"/>
      <c r="X8" s="722"/>
      <c r="Y8" s="722"/>
      <c r="Z8" s="722"/>
      <c r="AA8" s="722"/>
      <c r="AB8" s="722"/>
      <c r="AC8" s="722"/>
      <c r="AD8" s="722"/>
      <c r="AE8" s="722"/>
      <c r="AF8" s="91"/>
      <c r="AG8" s="91"/>
      <c r="AH8" s="91"/>
      <c r="AI8" s="91"/>
      <c r="AJ8" s="91"/>
      <c r="AK8" s="91"/>
      <c r="AL8" s="101"/>
    </row>
    <row r="9" spans="2:38" ht="3" customHeight="1">
      <c r="B9" s="11"/>
      <c r="C9" s="11"/>
      <c r="D9" s="11"/>
      <c r="E9" s="11"/>
      <c r="F9" s="11"/>
      <c r="G9" s="1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101"/>
    </row>
    <row r="10" spans="2:38" ht="13.5">
      <c r="B10" s="11"/>
      <c r="C10" s="11"/>
      <c r="D10" s="11" t="s">
        <v>1464</v>
      </c>
      <c r="E10" s="11"/>
      <c r="F10" s="11"/>
      <c r="G10" s="11"/>
      <c r="H10" s="91"/>
      <c r="I10" s="91"/>
      <c r="U10" s="722">
        <f>IF('申3面'!K104="","",'申3面'!K104)</f>
        <v>44772</v>
      </c>
      <c r="V10" s="722"/>
      <c r="W10" s="722"/>
      <c r="X10" s="722"/>
      <c r="Y10" s="722"/>
      <c r="Z10" s="722"/>
      <c r="AA10" s="722"/>
      <c r="AB10" s="722"/>
      <c r="AC10" s="722"/>
      <c r="AD10" s="722"/>
      <c r="AE10" s="722"/>
      <c r="AF10" s="91"/>
      <c r="AG10" s="91"/>
      <c r="AH10" s="91"/>
      <c r="AI10" s="91"/>
      <c r="AJ10" s="91"/>
      <c r="AK10" s="91"/>
      <c r="AL10" s="101"/>
    </row>
    <row r="11" spans="2:38" ht="3" customHeight="1">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0"/>
      <c r="AL11" s="99"/>
    </row>
    <row r="12" spans="2:38" ht="3" customHeight="1">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92"/>
      <c r="AL12" s="108"/>
    </row>
    <row r="13" spans="2:38" ht="13.5">
      <c r="B13" s="11" t="s">
        <v>1457</v>
      </c>
      <c r="C13" s="11"/>
      <c r="D13" s="11"/>
      <c r="E13" s="11"/>
      <c r="F13" s="11"/>
      <c r="G13" s="11"/>
      <c r="H13" s="91"/>
      <c r="I13" s="91"/>
      <c r="J13" s="91"/>
      <c r="K13" s="91"/>
      <c r="L13" s="91"/>
      <c r="M13" s="91"/>
      <c r="N13" s="91"/>
      <c r="AC13" s="91"/>
      <c r="AD13" s="91"/>
      <c r="AE13" s="91"/>
      <c r="AF13" s="91"/>
      <c r="AG13" s="91"/>
      <c r="AH13" s="91"/>
      <c r="AI13" s="91"/>
      <c r="AJ13" s="91"/>
      <c r="AK13" s="91"/>
      <c r="AL13" s="101"/>
    </row>
    <row r="14" spans="2:38" ht="3" customHeight="1">
      <c r="B14" s="11"/>
      <c r="C14" s="11"/>
      <c r="D14" s="11"/>
      <c r="E14" s="11"/>
      <c r="F14" s="11"/>
      <c r="G14" s="1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101"/>
    </row>
    <row r="15" spans="2:38" ht="13.5">
      <c r="B15" s="11"/>
      <c r="C15" s="11" t="s">
        <v>1458</v>
      </c>
      <c r="D15" s="11"/>
      <c r="E15" s="11"/>
      <c r="F15" s="11"/>
      <c r="G15" s="11"/>
      <c r="O15" s="723" t="s">
        <v>1465</v>
      </c>
      <c r="P15" s="723"/>
      <c r="Q15" s="723"/>
      <c r="R15" s="723"/>
      <c r="S15" s="723"/>
      <c r="T15" s="723"/>
      <c r="U15" s="723"/>
      <c r="V15" s="723" t="s">
        <v>997</v>
      </c>
      <c r="W15" s="723"/>
      <c r="X15" s="723"/>
      <c r="Y15" s="723"/>
      <c r="Z15" s="723"/>
      <c r="AA15" s="723"/>
      <c r="AB15" s="723"/>
      <c r="AC15" s="723"/>
      <c r="AD15" s="723"/>
      <c r="AE15" s="723" t="s">
        <v>998</v>
      </c>
      <c r="AF15" s="723"/>
      <c r="AG15" s="723"/>
      <c r="AH15" s="723"/>
      <c r="AI15" s="723"/>
      <c r="AJ15" s="723"/>
      <c r="AK15" s="723"/>
      <c r="AL15" s="91"/>
    </row>
    <row r="16" spans="2:38" ht="3" customHeight="1">
      <c r="B16" s="11"/>
      <c r="C16" s="11"/>
      <c r="D16" s="11"/>
      <c r="E16" s="11"/>
      <c r="F16" s="11"/>
      <c r="G16" s="11"/>
      <c r="H16" s="14"/>
      <c r="I16" s="59"/>
      <c r="J16" s="59"/>
      <c r="K16" s="59"/>
      <c r="L16" s="59"/>
      <c r="M16" s="59"/>
      <c r="N16" s="59"/>
      <c r="O16" s="14"/>
      <c r="P16" s="59"/>
      <c r="Q16" s="59"/>
      <c r="R16" s="59"/>
      <c r="S16" s="59"/>
      <c r="T16" s="59"/>
      <c r="U16" s="59"/>
      <c r="V16" s="59"/>
      <c r="W16" s="59"/>
      <c r="X16" s="11"/>
      <c r="Y16" s="59"/>
      <c r="Z16" s="59"/>
      <c r="AA16" s="59"/>
      <c r="AB16" s="11"/>
      <c r="AC16" s="11"/>
      <c r="AD16" s="11"/>
      <c r="AE16" s="59"/>
      <c r="AF16" s="11"/>
      <c r="AG16" s="11"/>
      <c r="AH16" s="11"/>
      <c r="AI16" s="11"/>
      <c r="AJ16" s="11"/>
      <c r="AK16" s="11"/>
      <c r="AL16" s="91"/>
    </row>
    <row r="17" spans="2:38" ht="13.5">
      <c r="B17" s="11"/>
      <c r="C17" s="11"/>
      <c r="D17" s="11"/>
      <c r="E17" s="11"/>
      <c r="F17" s="11"/>
      <c r="G17" s="11"/>
      <c r="O17" s="723" t="s">
        <v>999</v>
      </c>
      <c r="P17" s="723"/>
      <c r="Q17" s="723"/>
      <c r="R17" s="723"/>
      <c r="S17" s="723"/>
      <c r="T17" s="723"/>
      <c r="U17" s="723"/>
      <c r="V17" s="426" t="s">
        <v>1000</v>
      </c>
      <c r="W17" s="426"/>
      <c r="X17" s="426"/>
      <c r="Y17" s="426"/>
      <c r="Z17" s="426"/>
      <c r="AA17" s="426"/>
      <c r="AB17" s="426"/>
      <c r="AC17" s="426"/>
      <c r="AD17" s="426"/>
      <c r="AE17" s="723" t="s">
        <v>1001</v>
      </c>
      <c r="AF17" s="723"/>
      <c r="AG17" s="723"/>
      <c r="AH17" s="723"/>
      <c r="AI17" s="723"/>
      <c r="AJ17" s="723"/>
      <c r="AK17" s="723"/>
      <c r="AL17" s="91"/>
    </row>
    <row r="18" spans="2:38" ht="3" customHeight="1">
      <c r="B18" s="11"/>
      <c r="C18" s="11"/>
      <c r="D18" s="11"/>
      <c r="E18" s="11"/>
      <c r="F18" s="11"/>
      <c r="G18" s="11"/>
      <c r="H18" s="11"/>
      <c r="I18" s="11"/>
      <c r="J18" s="11"/>
      <c r="K18" s="11"/>
      <c r="L18" s="11"/>
      <c r="M18" s="11"/>
      <c r="N18" s="59"/>
      <c r="O18" s="11"/>
      <c r="P18" s="11"/>
      <c r="Q18" s="11"/>
      <c r="R18" s="11"/>
      <c r="S18" s="11"/>
      <c r="T18" s="11"/>
      <c r="U18" s="11"/>
      <c r="V18" s="35"/>
      <c r="W18" s="11"/>
      <c r="X18" s="11"/>
      <c r="Y18" s="11"/>
      <c r="Z18" s="11"/>
      <c r="AA18" s="59"/>
      <c r="AB18" s="11"/>
      <c r="AC18" s="11"/>
      <c r="AD18" s="11"/>
      <c r="AE18" s="59"/>
      <c r="AF18" s="11"/>
      <c r="AG18" s="11"/>
      <c r="AH18" s="11"/>
      <c r="AI18" s="11"/>
      <c r="AJ18" s="11"/>
      <c r="AK18" s="11"/>
      <c r="AL18" s="91"/>
    </row>
    <row r="19" spans="2:40" ht="13.5">
      <c r="B19" s="11"/>
      <c r="C19" s="11" t="s">
        <v>1459</v>
      </c>
      <c r="D19" s="11"/>
      <c r="E19" s="11"/>
      <c r="F19" s="11"/>
      <c r="G19" s="11"/>
      <c r="O19" s="730" t="s">
        <v>1460</v>
      </c>
      <c r="P19" s="730"/>
      <c r="Q19" s="730"/>
      <c r="R19" s="730"/>
      <c r="S19" s="730"/>
      <c r="T19" s="730"/>
      <c r="U19" s="730"/>
      <c r="W19" s="730" t="s">
        <v>1467</v>
      </c>
      <c r="X19" s="730"/>
      <c r="Y19" s="730"/>
      <c r="Z19" s="730"/>
      <c r="AA19" s="730"/>
      <c r="AB19" s="730"/>
      <c r="AC19" s="730"/>
      <c r="AD19" s="730"/>
      <c r="AE19" s="730"/>
      <c r="AF19" s="730"/>
      <c r="AG19" s="730"/>
      <c r="AH19" s="730"/>
      <c r="AM19" s="67" t="s">
        <v>1227</v>
      </c>
      <c r="AN19" s="67" t="s">
        <v>1495</v>
      </c>
    </row>
    <row r="20" spans="2:38" ht="3" customHeight="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E20" s="59"/>
      <c r="AF20" s="11"/>
      <c r="AG20" s="11"/>
      <c r="AH20" s="11"/>
      <c r="AI20" s="11"/>
      <c r="AJ20" s="11"/>
      <c r="AK20" s="11"/>
      <c r="AL20" s="91"/>
    </row>
    <row r="21" spans="2:39" ht="13.5">
      <c r="B21" s="11"/>
      <c r="C21" s="11"/>
      <c r="D21" s="11"/>
      <c r="E21" s="11"/>
      <c r="F21" s="11"/>
      <c r="G21" s="11"/>
      <c r="O21" s="730" t="s">
        <v>1469</v>
      </c>
      <c r="P21" s="730"/>
      <c r="Q21" s="730"/>
      <c r="R21" s="730"/>
      <c r="S21" s="730"/>
      <c r="T21" s="730"/>
      <c r="U21" s="730"/>
      <c r="V21" s="730"/>
      <c r="W21" s="730"/>
      <c r="X21" s="730"/>
      <c r="Y21" s="730"/>
      <c r="AM21" s="101"/>
    </row>
    <row r="22" spans="2:38" ht="3" customHeight="1">
      <c r="B22" s="11"/>
      <c r="C22" s="11"/>
      <c r="D22" s="11"/>
      <c r="E22" s="11"/>
      <c r="F22" s="11"/>
      <c r="G22" s="11"/>
      <c r="T22" s="11"/>
      <c r="U22" s="11"/>
      <c r="V22" s="11"/>
      <c r="W22" s="11"/>
      <c r="X22" s="11"/>
      <c r="Y22" s="11"/>
      <c r="Z22" s="11"/>
      <c r="AA22" s="11"/>
      <c r="AB22" s="11"/>
      <c r="AC22" s="11"/>
      <c r="AD22" s="11"/>
      <c r="AE22" s="11"/>
      <c r="AF22" s="11"/>
      <c r="AG22" s="11"/>
      <c r="AH22" s="11"/>
      <c r="AI22" s="11"/>
      <c r="AJ22" s="11"/>
      <c r="AK22" s="11"/>
      <c r="AL22" s="91"/>
    </row>
    <row r="23" spans="2:31" ht="13.5">
      <c r="B23" s="11"/>
      <c r="C23" s="11"/>
      <c r="D23" s="11"/>
      <c r="E23" s="11"/>
      <c r="F23" s="11"/>
      <c r="G23" s="11"/>
      <c r="O23" s="730" t="s">
        <v>1471</v>
      </c>
      <c r="P23" s="730"/>
      <c r="Q23" s="730"/>
      <c r="R23" s="730"/>
      <c r="S23" s="730"/>
      <c r="T23" s="730"/>
      <c r="U23" s="730"/>
      <c r="V23" s="605"/>
      <c r="W23" s="605"/>
      <c r="X23" s="605"/>
      <c r="Z23" s="730" t="s">
        <v>1472</v>
      </c>
      <c r="AA23" s="605"/>
      <c r="AB23" s="605"/>
      <c r="AC23" s="605"/>
      <c r="AD23" s="605"/>
      <c r="AE23" s="605"/>
    </row>
    <row r="24" spans="2:38" ht="3" customHeight="1">
      <c r="B24" s="58"/>
      <c r="C24" s="58"/>
      <c r="D24" s="58"/>
      <c r="E24" s="58"/>
      <c r="F24" s="58"/>
      <c r="G24" s="58"/>
      <c r="H24" s="90"/>
      <c r="I24" s="90"/>
      <c r="J24" s="90"/>
      <c r="K24" s="90"/>
      <c r="L24" s="90"/>
      <c r="M24" s="90"/>
      <c r="N24" s="98"/>
      <c r="O24" s="98"/>
      <c r="P24" s="98"/>
      <c r="Q24" s="98"/>
      <c r="R24" s="98"/>
      <c r="S24" s="90"/>
      <c r="T24" s="90"/>
      <c r="U24" s="90"/>
      <c r="V24" s="90"/>
      <c r="W24" s="90"/>
      <c r="X24" s="90"/>
      <c r="Y24" s="90"/>
      <c r="Z24" s="90"/>
      <c r="AA24" s="90"/>
      <c r="AB24" s="90"/>
      <c r="AC24" s="90"/>
      <c r="AD24" s="90"/>
      <c r="AE24" s="90"/>
      <c r="AF24" s="90"/>
      <c r="AG24" s="90"/>
      <c r="AH24" s="90"/>
      <c r="AI24" s="90"/>
      <c r="AJ24" s="90"/>
      <c r="AK24" s="90"/>
      <c r="AL24" s="99"/>
    </row>
    <row r="25" spans="2:38" ht="3" customHeight="1">
      <c r="B25" s="11"/>
      <c r="C25" s="11"/>
      <c r="D25" s="11"/>
      <c r="E25" s="11"/>
      <c r="F25" s="11"/>
      <c r="G25" s="11"/>
      <c r="H25" s="91"/>
      <c r="I25" s="91"/>
      <c r="J25" s="91"/>
      <c r="K25" s="91"/>
      <c r="L25" s="91"/>
      <c r="M25" s="91"/>
      <c r="N25" s="100"/>
      <c r="O25" s="100"/>
      <c r="P25" s="100"/>
      <c r="Q25" s="100"/>
      <c r="R25" s="100"/>
      <c r="S25" s="91"/>
      <c r="T25" s="91"/>
      <c r="U25" s="91"/>
      <c r="V25" s="91"/>
      <c r="W25" s="91"/>
      <c r="X25" s="91"/>
      <c r="Y25" s="91"/>
      <c r="Z25" s="91"/>
      <c r="AA25" s="91"/>
      <c r="AB25" s="91"/>
      <c r="AC25" s="91"/>
      <c r="AD25" s="91"/>
      <c r="AE25" s="91"/>
      <c r="AF25" s="91"/>
      <c r="AG25" s="91"/>
      <c r="AH25" s="91"/>
      <c r="AI25" s="91"/>
      <c r="AJ25" s="91"/>
      <c r="AK25" s="91"/>
      <c r="AL25" s="101"/>
    </row>
    <row r="26" spans="2:38" ht="13.5">
      <c r="B26" s="11" t="s">
        <v>1478</v>
      </c>
      <c r="C26" s="11"/>
      <c r="D26" s="11"/>
      <c r="E26" s="11"/>
      <c r="F26" s="11"/>
      <c r="G26" s="1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101"/>
    </row>
    <row r="27" spans="2:38" ht="3" customHeight="1">
      <c r="B27" s="11"/>
      <c r="C27" s="11"/>
      <c r="D27" s="11"/>
      <c r="E27" s="11"/>
      <c r="F27" s="11"/>
      <c r="G27" s="1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101"/>
    </row>
    <row r="28" spans="2:38" ht="13.5">
      <c r="B28" s="11"/>
      <c r="C28" s="11" t="s">
        <v>362</v>
      </c>
      <c r="D28" s="11"/>
      <c r="E28" s="11"/>
      <c r="F28" s="11"/>
      <c r="G28" s="11"/>
      <c r="H28" s="91"/>
      <c r="I28" s="708">
        <f>'申3面'!F5</f>
        <v>0</v>
      </c>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row>
    <row r="29" spans="2:38" ht="3" customHeight="1">
      <c r="B29" s="11"/>
      <c r="C29" s="11"/>
      <c r="D29" s="11"/>
      <c r="E29" s="11"/>
      <c r="F29" s="11"/>
      <c r="G29" s="1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101"/>
    </row>
    <row r="30" spans="2:38" ht="13.5">
      <c r="B30" s="11"/>
      <c r="C30" s="11" t="s">
        <v>363</v>
      </c>
      <c r="D30" s="11"/>
      <c r="E30" s="11"/>
      <c r="F30" s="11"/>
      <c r="G30" s="11"/>
      <c r="H30" s="91"/>
      <c r="I30" s="731" t="s">
        <v>1002</v>
      </c>
      <c r="J30" s="731"/>
      <c r="K30" s="731"/>
      <c r="L30" s="731"/>
      <c r="M30" s="731"/>
      <c r="N30" s="731"/>
      <c r="O30" s="731"/>
      <c r="P30" s="731"/>
      <c r="Q30" s="731"/>
      <c r="R30" s="731"/>
      <c r="S30" s="731"/>
      <c r="T30" s="731"/>
      <c r="U30" s="731"/>
      <c r="V30" s="731"/>
      <c r="W30" s="731" t="s">
        <v>1003</v>
      </c>
      <c r="X30" s="731"/>
      <c r="Y30" s="731"/>
      <c r="Z30" s="731"/>
      <c r="AA30" s="731"/>
      <c r="AB30" s="731"/>
      <c r="AC30" s="731"/>
      <c r="AD30" s="731"/>
      <c r="AE30" s="731"/>
      <c r="AF30" s="731"/>
      <c r="AG30" s="731"/>
      <c r="AH30" s="731"/>
      <c r="AI30" s="731"/>
      <c r="AJ30" s="731"/>
      <c r="AK30" s="91"/>
      <c r="AL30" s="101"/>
    </row>
    <row r="31" spans="2:38" ht="3" customHeight="1">
      <c r="B31" s="11"/>
      <c r="C31" s="11"/>
      <c r="D31" s="11"/>
      <c r="E31" s="11"/>
      <c r="F31" s="11"/>
      <c r="G31" s="11"/>
      <c r="H31" s="91"/>
      <c r="I31" s="102"/>
      <c r="J31" s="103"/>
      <c r="K31" s="103"/>
      <c r="L31" s="103"/>
      <c r="M31" s="103"/>
      <c r="N31" s="103"/>
      <c r="O31" s="103"/>
      <c r="P31" s="103"/>
      <c r="Q31" s="103"/>
      <c r="R31" s="103"/>
      <c r="S31" s="103"/>
      <c r="T31" s="103"/>
      <c r="W31" s="102"/>
      <c r="X31" s="104"/>
      <c r="Y31" s="104"/>
      <c r="Z31" s="104"/>
      <c r="AA31" s="91"/>
      <c r="AB31" s="91"/>
      <c r="AC31" s="91"/>
      <c r="AD31" s="91"/>
      <c r="AE31" s="91"/>
      <c r="AF31" s="91"/>
      <c r="AG31" s="91"/>
      <c r="AH31" s="91"/>
      <c r="AI31" s="91"/>
      <c r="AJ31" s="91"/>
      <c r="AK31" s="91"/>
      <c r="AL31" s="101"/>
    </row>
    <row r="32" spans="2:38" ht="13.5">
      <c r="B32" s="11"/>
      <c r="C32" s="11"/>
      <c r="D32" s="11"/>
      <c r="E32" s="11"/>
      <c r="F32" s="11"/>
      <c r="G32" s="11"/>
      <c r="H32" s="91"/>
      <c r="I32" s="731" t="s">
        <v>1004</v>
      </c>
      <c r="J32" s="731"/>
      <c r="K32" s="731"/>
      <c r="L32" s="731"/>
      <c r="M32" s="731"/>
      <c r="N32" s="731"/>
      <c r="O32" s="731"/>
      <c r="P32" s="731"/>
      <c r="Q32" s="731"/>
      <c r="R32" s="731"/>
      <c r="S32" s="731"/>
      <c r="T32" s="731"/>
      <c r="U32" s="731"/>
      <c r="V32" s="731"/>
      <c r="W32" s="731" t="s">
        <v>1005</v>
      </c>
      <c r="X32" s="731"/>
      <c r="Y32" s="731"/>
      <c r="Z32" s="731"/>
      <c r="AA32" s="731"/>
      <c r="AB32" s="731"/>
      <c r="AC32" s="731"/>
      <c r="AD32" s="731"/>
      <c r="AE32" s="731"/>
      <c r="AF32" s="731"/>
      <c r="AG32" s="731"/>
      <c r="AH32" s="731"/>
      <c r="AI32" s="731"/>
      <c r="AJ32" s="731"/>
      <c r="AK32" s="91"/>
      <c r="AL32" s="101"/>
    </row>
    <row r="33" spans="2:38" ht="3" customHeight="1">
      <c r="B33" s="11"/>
      <c r="C33" s="11"/>
      <c r="D33" s="11"/>
      <c r="E33" s="11"/>
      <c r="F33" s="11"/>
      <c r="G33" s="11"/>
      <c r="H33" s="91"/>
      <c r="I33" s="102"/>
      <c r="J33" s="103"/>
      <c r="K33" s="103"/>
      <c r="L33" s="103"/>
      <c r="M33" s="103"/>
      <c r="N33" s="103"/>
      <c r="O33" s="103"/>
      <c r="P33" s="103"/>
      <c r="Q33" s="103"/>
      <c r="R33" s="103"/>
      <c r="S33" s="103"/>
      <c r="T33" s="103"/>
      <c r="U33" s="102"/>
      <c r="V33" s="104"/>
      <c r="W33" s="104"/>
      <c r="X33" s="104"/>
      <c r="Y33" s="104"/>
      <c r="Z33" s="104"/>
      <c r="AA33" s="91"/>
      <c r="AB33" s="91"/>
      <c r="AC33" s="91"/>
      <c r="AD33" s="91"/>
      <c r="AE33" s="91"/>
      <c r="AF33" s="91"/>
      <c r="AG33" s="91"/>
      <c r="AH33" s="91"/>
      <c r="AI33" s="91"/>
      <c r="AJ33" s="91"/>
      <c r="AK33" s="91"/>
      <c r="AL33" s="101"/>
    </row>
    <row r="34" spans="2:38" ht="13.5">
      <c r="B34" s="11"/>
      <c r="C34" s="11"/>
      <c r="D34" s="11"/>
      <c r="E34" s="11"/>
      <c r="F34" s="11"/>
      <c r="G34" s="11"/>
      <c r="H34" s="91"/>
      <c r="I34" s="731" t="s">
        <v>1006</v>
      </c>
      <c r="J34" s="731"/>
      <c r="K34" s="731"/>
      <c r="L34" s="731"/>
      <c r="M34" s="731"/>
      <c r="N34" s="731"/>
      <c r="O34" s="731"/>
      <c r="P34" s="731"/>
      <c r="Q34" s="731"/>
      <c r="R34" s="731"/>
      <c r="S34" s="731"/>
      <c r="T34" s="731"/>
      <c r="U34" s="731"/>
      <c r="V34" s="731"/>
      <c r="W34" s="104"/>
      <c r="X34" s="104"/>
      <c r="Y34" s="104"/>
      <c r="Z34" s="104"/>
      <c r="AA34" s="91"/>
      <c r="AB34" s="91"/>
      <c r="AC34" s="91"/>
      <c r="AD34" s="91"/>
      <c r="AE34" s="91"/>
      <c r="AF34" s="91"/>
      <c r="AG34" s="91"/>
      <c r="AH34" s="91"/>
      <c r="AI34" s="91"/>
      <c r="AJ34" s="91"/>
      <c r="AK34" s="91"/>
      <c r="AL34" s="101"/>
    </row>
    <row r="35" spans="2:38" ht="3" customHeight="1">
      <c r="B35" s="58"/>
      <c r="C35" s="58"/>
      <c r="D35" s="58"/>
      <c r="E35" s="58"/>
      <c r="F35" s="58"/>
      <c r="G35" s="58"/>
      <c r="H35" s="90"/>
      <c r="I35" s="90"/>
      <c r="J35" s="58"/>
      <c r="K35" s="58"/>
      <c r="L35" s="58"/>
      <c r="M35" s="113"/>
      <c r="N35" s="58"/>
      <c r="O35" s="58"/>
      <c r="P35" s="113"/>
      <c r="Q35" s="58"/>
      <c r="R35" s="58"/>
      <c r="S35" s="113"/>
      <c r="T35" s="58"/>
      <c r="U35" s="58"/>
      <c r="V35" s="58"/>
      <c r="W35" s="58"/>
      <c r="X35" s="90"/>
      <c r="Y35" s="90"/>
      <c r="Z35" s="90"/>
      <c r="AA35" s="90"/>
      <c r="AB35" s="90"/>
      <c r="AC35" s="90"/>
      <c r="AD35" s="90"/>
      <c r="AE35" s="90"/>
      <c r="AF35" s="90"/>
      <c r="AG35" s="90"/>
      <c r="AH35" s="90"/>
      <c r="AI35" s="90"/>
      <c r="AJ35" s="90"/>
      <c r="AK35" s="90"/>
      <c r="AL35" s="99"/>
    </row>
    <row r="36" spans="2:38" ht="3" customHeight="1">
      <c r="B36" s="11"/>
      <c r="C36" s="11"/>
      <c r="D36" s="11"/>
      <c r="E36" s="11"/>
      <c r="F36" s="11"/>
      <c r="G36" s="11"/>
      <c r="H36" s="91"/>
      <c r="I36" s="91"/>
      <c r="J36" s="11"/>
      <c r="K36" s="11"/>
      <c r="L36" s="11"/>
      <c r="M36" s="112"/>
      <c r="N36" s="11"/>
      <c r="O36" s="11"/>
      <c r="P36" s="112"/>
      <c r="Q36" s="11"/>
      <c r="R36" s="11"/>
      <c r="S36" s="112"/>
      <c r="T36" s="11"/>
      <c r="U36" s="11"/>
      <c r="V36" s="11"/>
      <c r="W36" s="11"/>
      <c r="X36" s="91"/>
      <c r="Y36" s="91"/>
      <c r="Z36" s="91"/>
      <c r="AA36" s="91"/>
      <c r="AB36" s="91"/>
      <c r="AC36" s="91"/>
      <c r="AD36" s="91"/>
      <c r="AE36" s="91"/>
      <c r="AF36" s="91"/>
      <c r="AG36" s="91"/>
      <c r="AH36" s="92"/>
      <c r="AI36" s="92"/>
      <c r="AJ36" s="92"/>
      <c r="AK36" s="92"/>
      <c r="AL36" s="108"/>
    </row>
    <row r="37" spans="2:38" ht="13.5">
      <c r="B37" s="11" t="s">
        <v>364</v>
      </c>
      <c r="C37" s="11"/>
      <c r="D37" s="11"/>
      <c r="E37" s="11"/>
      <c r="F37" s="11"/>
      <c r="G37" s="11"/>
      <c r="H37" s="91"/>
      <c r="I37" s="730" t="s">
        <v>1007</v>
      </c>
      <c r="J37" s="730"/>
      <c r="K37" s="730"/>
      <c r="L37" s="730"/>
      <c r="N37" s="730" t="s">
        <v>1008</v>
      </c>
      <c r="O37" s="730"/>
      <c r="P37" s="730"/>
      <c r="Q37" s="730"/>
      <c r="S37" s="730" t="s">
        <v>1009</v>
      </c>
      <c r="T37" s="730"/>
      <c r="U37" s="730"/>
      <c r="V37" s="730"/>
      <c r="X37" s="730" t="s">
        <v>1010</v>
      </c>
      <c r="Y37" s="730"/>
      <c r="Z37" s="730"/>
      <c r="AA37" s="730"/>
      <c r="AB37" s="91"/>
      <c r="AC37" s="91"/>
      <c r="AD37" s="91"/>
      <c r="AE37" s="91"/>
      <c r="AF37" s="91"/>
      <c r="AG37" s="91"/>
      <c r="AH37" s="91"/>
      <c r="AI37" s="91"/>
      <c r="AJ37" s="91"/>
      <c r="AK37" s="91"/>
      <c r="AL37" s="101"/>
    </row>
    <row r="38" spans="2:38" ht="3" customHeight="1">
      <c r="B38" s="11"/>
      <c r="C38" s="11"/>
      <c r="D38" s="11"/>
      <c r="E38" s="11"/>
      <c r="F38" s="11"/>
      <c r="G38" s="1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101"/>
    </row>
    <row r="39" spans="2:38" ht="3" customHeight="1">
      <c r="B39" s="70"/>
      <c r="C39" s="70"/>
      <c r="D39" s="70"/>
      <c r="E39" s="70"/>
      <c r="F39" s="70"/>
      <c r="G39" s="70"/>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108"/>
    </row>
    <row r="40" spans="2:40" ht="13.5">
      <c r="B40" s="11" t="s">
        <v>365</v>
      </c>
      <c r="C40" s="11"/>
      <c r="D40" s="11"/>
      <c r="E40" s="11"/>
      <c r="F40" s="11"/>
      <c r="G40" s="11"/>
      <c r="H40" s="91"/>
      <c r="I40" s="730" t="s">
        <v>1047</v>
      </c>
      <c r="J40" s="730"/>
      <c r="K40" s="730"/>
      <c r="L40" s="730"/>
      <c r="M40" s="730"/>
      <c r="N40" s="730"/>
      <c r="O40" s="730"/>
      <c r="P40" s="730"/>
      <c r="Q40" s="730"/>
      <c r="R40" s="11" t="s">
        <v>1398</v>
      </c>
      <c r="S40" s="629"/>
      <c r="T40" s="629"/>
      <c r="U40" s="629"/>
      <c r="V40" s="629"/>
      <c r="W40" s="629"/>
      <c r="X40" s="629"/>
      <c r="Y40" s="91" t="s">
        <v>1399</v>
      </c>
      <c r="Z40" s="393"/>
      <c r="AA40" s="393"/>
      <c r="AB40" s="393"/>
      <c r="AC40" s="393"/>
      <c r="AD40" s="393"/>
      <c r="AE40" s="393"/>
      <c r="AF40" s="394"/>
      <c r="AG40" s="91"/>
      <c r="AH40" s="91"/>
      <c r="AI40" s="91"/>
      <c r="AJ40" s="91"/>
      <c r="AK40" s="91"/>
      <c r="AL40" s="101"/>
      <c r="AM40" s="67" t="s">
        <v>1228</v>
      </c>
      <c r="AN40" s="67" t="s">
        <v>1229</v>
      </c>
    </row>
    <row r="41" spans="2:38" ht="3" customHeight="1">
      <c r="B41" s="11"/>
      <c r="C41" s="11"/>
      <c r="D41" s="11"/>
      <c r="E41" s="11"/>
      <c r="F41" s="11"/>
      <c r="G41" s="11"/>
      <c r="H41" s="91"/>
      <c r="I41" s="11"/>
      <c r="J41" s="11"/>
      <c r="K41" s="11"/>
      <c r="L41" s="11"/>
      <c r="M41" s="11"/>
      <c r="N41" s="11"/>
      <c r="O41" s="11"/>
      <c r="P41" s="11"/>
      <c r="Q41" s="11"/>
      <c r="R41" s="11"/>
      <c r="S41" s="296"/>
      <c r="T41" s="296"/>
      <c r="U41" s="296"/>
      <c r="V41" s="296"/>
      <c r="W41" s="296"/>
      <c r="X41" s="296"/>
      <c r="Y41" s="296"/>
      <c r="Z41" s="395"/>
      <c r="AA41" s="395"/>
      <c r="AB41" s="395"/>
      <c r="AC41" s="396"/>
      <c r="AD41" s="396"/>
      <c r="AE41" s="396"/>
      <c r="AF41" s="394"/>
      <c r="AG41" s="91"/>
      <c r="AH41" s="91"/>
      <c r="AI41" s="91"/>
      <c r="AJ41" s="91"/>
      <c r="AK41" s="91"/>
      <c r="AL41" s="101"/>
    </row>
    <row r="42" spans="2:38" ht="13.5">
      <c r="B42" s="11"/>
      <c r="C42" s="11"/>
      <c r="D42" s="11"/>
      <c r="E42" s="11"/>
      <c r="F42" s="11"/>
      <c r="G42" s="11"/>
      <c r="H42" s="91"/>
      <c r="I42" s="730" t="s">
        <v>1048</v>
      </c>
      <c r="J42" s="730"/>
      <c r="K42" s="730"/>
      <c r="L42" s="730"/>
      <c r="M42" s="730"/>
      <c r="N42" s="730"/>
      <c r="O42" s="730"/>
      <c r="P42" s="730"/>
      <c r="Q42" s="730"/>
      <c r="R42" s="11" t="s">
        <v>1398</v>
      </c>
      <c r="S42" s="629"/>
      <c r="T42" s="629"/>
      <c r="U42" s="629"/>
      <c r="V42" s="629"/>
      <c r="W42" s="629"/>
      <c r="X42" s="629"/>
      <c r="Y42" s="91" t="s">
        <v>1399</v>
      </c>
      <c r="Z42" s="393"/>
      <c r="AA42" s="393"/>
      <c r="AB42" s="393"/>
      <c r="AC42" s="393"/>
      <c r="AK42" s="91"/>
      <c r="AL42" s="101"/>
    </row>
    <row r="43" spans="2:38" ht="3" customHeight="1">
      <c r="B43" s="11"/>
      <c r="C43" s="11"/>
      <c r="D43" s="11"/>
      <c r="E43" s="11"/>
      <c r="F43" s="11"/>
      <c r="G43" s="11"/>
      <c r="H43" s="91"/>
      <c r="I43" s="11"/>
      <c r="J43" s="11"/>
      <c r="K43" s="11"/>
      <c r="L43" s="11"/>
      <c r="M43" s="11"/>
      <c r="N43" s="11"/>
      <c r="O43" s="11"/>
      <c r="P43" s="11"/>
      <c r="Q43" s="11"/>
      <c r="R43" s="11"/>
      <c r="S43" s="296"/>
      <c r="T43" s="296"/>
      <c r="U43" s="296"/>
      <c r="V43" s="296"/>
      <c r="W43" s="296"/>
      <c r="X43" s="296"/>
      <c r="Y43" s="296"/>
      <c r="Z43" s="395"/>
      <c r="AA43" s="395"/>
      <c r="AB43" s="395"/>
      <c r="AC43" s="396"/>
      <c r="AD43" s="396"/>
      <c r="AE43" s="396"/>
      <c r="AF43" s="394"/>
      <c r="AG43" s="91"/>
      <c r="AH43" s="91"/>
      <c r="AI43" s="91"/>
      <c r="AJ43" s="91"/>
      <c r="AK43" s="91"/>
      <c r="AL43" s="101"/>
    </row>
    <row r="44" spans="2:46" ht="13.5">
      <c r="B44" s="11"/>
      <c r="C44" s="11"/>
      <c r="D44" s="11"/>
      <c r="E44" s="11"/>
      <c r="F44" s="11"/>
      <c r="G44" s="11"/>
      <c r="H44" s="91"/>
      <c r="I44" s="730" t="s">
        <v>1049</v>
      </c>
      <c r="J44" s="730"/>
      <c r="K44" s="730"/>
      <c r="L44" s="730"/>
      <c r="M44" s="730"/>
      <c r="N44" s="730"/>
      <c r="O44" s="730"/>
      <c r="P44" s="730"/>
      <c r="Q44" s="730"/>
      <c r="R44" s="11" t="s">
        <v>1398</v>
      </c>
      <c r="S44" s="629"/>
      <c r="T44" s="629"/>
      <c r="U44" s="629"/>
      <c r="V44" s="629"/>
      <c r="W44" s="629"/>
      <c r="X44" s="629"/>
      <c r="Y44" s="91" t="s">
        <v>1399</v>
      </c>
      <c r="Z44" s="393"/>
      <c r="AA44" s="393"/>
      <c r="AB44" s="393"/>
      <c r="AC44" s="393"/>
      <c r="AD44" s="393"/>
      <c r="AE44" s="393"/>
      <c r="AF44" s="394"/>
      <c r="AG44" s="91"/>
      <c r="AH44" s="18"/>
      <c r="AI44" s="114"/>
      <c r="AJ44" s="114"/>
      <c r="AK44" s="114"/>
      <c r="AL44" s="114"/>
      <c r="AM44" s="114"/>
      <c r="AN44" s="114"/>
      <c r="AO44" s="114"/>
      <c r="AP44" s="114"/>
      <c r="AQ44" s="114"/>
      <c r="AR44" s="114"/>
      <c r="AS44" s="114"/>
      <c r="AT44" s="114"/>
    </row>
    <row r="45" spans="2:38" ht="3" customHeight="1">
      <c r="B45" s="58"/>
      <c r="C45" s="58"/>
      <c r="D45" s="58"/>
      <c r="E45" s="58"/>
      <c r="F45" s="58"/>
      <c r="G45" s="58"/>
      <c r="H45" s="90"/>
      <c r="I45" s="58"/>
      <c r="J45" s="58"/>
      <c r="K45" s="58"/>
      <c r="L45" s="58"/>
      <c r="M45" s="58"/>
      <c r="N45" s="58"/>
      <c r="O45" s="58"/>
      <c r="P45" s="58"/>
      <c r="Q45" s="58"/>
      <c r="R45" s="58"/>
      <c r="S45" s="115"/>
      <c r="T45" s="115"/>
      <c r="U45" s="115"/>
      <c r="V45" s="115"/>
      <c r="W45" s="115"/>
      <c r="X45" s="115"/>
      <c r="Y45" s="115"/>
      <c r="Z45" s="115"/>
      <c r="AA45" s="17"/>
      <c r="AB45" s="58"/>
      <c r="AC45" s="90"/>
      <c r="AD45" s="90"/>
      <c r="AE45" s="90"/>
      <c r="AF45" s="90"/>
      <c r="AG45" s="90"/>
      <c r="AH45" s="90"/>
      <c r="AI45" s="90"/>
      <c r="AJ45" s="90"/>
      <c r="AK45" s="90"/>
      <c r="AL45" s="99"/>
    </row>
    <row r="46" spans="2:38" ht="3" customHeight="1">
      <c r="B46" s="11"/>
      <c r="C46" s="11"/>
      <c r="D46" s="11"/>
      <c r="E46" s="11"/>
      <c r="F46" s="11"/>
      <c r="G46" s="11"/>
      <c r="H46" s="91"/>
      <c r="I46" s="91"/>
      <c r="J46" s="91"/>
      <c r="K46" s="91"/>
      <c r="L46" s="91"/>
      <c r="M46" s="91"/>
      <c r="N46" s="91"/>
      <c r="O46" s="91"/>
      <c r="P46" s="91"/>
      <c r="Q46" s="91"/>
      <c r="R46" s="91"/>
      <c r="S46" s="116"/>
      <c r="T46" s="116"/>
      <c r="U46" s="116"/>
      <c r="V46" s="116"/>
      <c r="W46" s="116"/>
      <c r="X46" s="116"/>
      <c r="Y46" s="116"/>
      <c r="Z46" s="116"/>
      <c r="AA46" s="117"/>
      <c r="AB46" s="91"/>
      <c r="AC46" s="91"/>
      <c r="AD46" s="91"/>
      <c r="AE46" s="91"/>
      <c r="AF46" s="91"/>
      <c r="AG46" s="91"/>
      <c r="AH46" s="91"/>
      <c r="AI46" s="92"/>
      <c r="AJ46" s="92"/>
      <c r="AK46" s="92"/>
      <c r="AL46" s="108"/>
    </row>
    <row r="47" spans="2:38" ht="13.5">
      <c r="B47" s="35" t="s">
        <v>366</v>
      </c>
      <c r="C47" s="35"/>
      <c r="D47" s="35"/>
      <c r="E47" s="35"/>
      <c r="F47" s="35"/>
      <c r="G47" s="35"/>
      <c r="H47" s="85"/>
      <c r="I47" s="85"/>
      <c r="K47" s="85"/>
      <c r="L47" s="85"/>
      <c r="M47" s="85"/>
      <c r="N47" s="85"/>
      <c r="O47" s="85"/>
      <c r="P47" s="85"/>
      <c r="Q47" s="85"/>
      <c r="R47" s="85"/>
      <c r="S47" s="85"/>
      <c r="T47" s="85"/>
      <c r="U47" s="85"/>
      <c r="V47" s="85"/>
      <c r="W47" s="85"/>
      <c r="X47" s="85"/>
      <c r="Y47" s="85"/>
      <c r="Z47" s="85"/>
      <c r="AA47" s="85"/>
      <c r="AB47" s="85"/>
      <c r="AC47" s="85"/>
      <c r="AD47" s="85"/>
      <c r="AE47" s="85"/>
      <c r="AF47" s="85"/>
      <c r="AG47" s="91"/>
      <c r="AH47" s="91"/>
      <c r="AI47" s="91"/>
      <c r="AJ47" s="91"/>
      <c r="AK47" s="91"/>
      <c r="AL47" s="91"/>
    </row>
    <row r="48" spans="2:38" ht="3" customHeight="1">
      <c r="B48" s="35"/>
      <c r="C48" s="35"/>
      <c r="D48" s="35"/>
      <c r="E48" s="35"/>
      <c r="F48" s="35"/>
      <c r="G48" s="35"/>
      <c r="H48" s="85"/>
      <c r="I48" s="85"/>
      <c r="K48" s="85"/>
      <c r="L48" s="85"/>
      <c r="M48" s="85"/>
      <c r="N48" s="85"/>
      <c r="O48" s="85"/>
      <c r="P48" s="85"/>
      <c r="Q48" s="85"/>
      <c r="R48" s="85"/>
      <c r="S48" s="85"/>
      <c r="T48" s="85"/>
      <c r="U48" s="85"/>
      <c r="V48" s="85"/>
      <c r="W48" s="85"/>
      <c r="X48" s="85"/>
      <c r="Y48" s="85"/>
      <c r="Z48" s="85"/>
      <c r="AA48" s="85"/>
      <c r="AB48" s="85"/>
      <c r="AC48" s="85"/>
      <c r="AD48" s="85"/>
      <c r="AE48" s="85"/>
      <c r="AF48" s="85"/>
      <c r="AG48" s="91"/>
      <c r="AH48" s="91"/>
      <c r="AI48" s="91"/>
      <c r="AJ48" s="91"/>
      <c r="AK48" s="91"/>
      <c r="AL48" s="91"/>
    </row>
    <row r="49" spans="2:40" ht="13.5">
      <c r="B49" s="35"/>
      <c r="C49" s="35" t="s">
        <v>367</v>
      </c>
      <c r="D49" s="35"/>
      <c r="E49" s="35"/>
      <c r="F49" s="35"/>
      <c r="G49" s="35"/>
      <c r="H49" s="85"/>
      <c r="K49" s="85" t="s">
        <v>368</v>
      </c>
      <c r="L49" s="721"/>
      <c r="M49" s="721"/>
      <c r="N49" s="721"/>
      <c r="O49" s="721"/>
      <c r="P49" s="721"/>
      <c r="Q49" s="118" t="s">
        <v>369</v>
      </c>
      <c r="U49" s="85" t="s">
        <v>368</v>
      </c>
      <c r="V49" s="721"/>
      <c r="W49" s="721"/>
      <c r="X49" s="721"/>
      <c r="Y49" s="721"/>
      <c r="Z49" s="721"/>
      <c r="AA49" s="118" t="s">
        <v>369</v>
      </c>
      <c r="AD49" s="85" t="s">
        <v>368</v>
      </c>
      <c r="AE49" s="721"/>
      <c r="AF49" s="721"/>
      <c r="AG49" s="721"/>
      <c r="AH49" s="721"/>
      <c r="AI49" s="721"/>
      <c r="AJ49" s="118" t="s">
        <v>369</v>
      </c>
      <c r="AL49" s="91"/>
      <c r="AM49" s="67" t="s">
        <v>1225</v>
      </c>
      <c r="AN49" s="67" t="s">
        <v>1230</v>
      </c>
    </row>
    <row r="50" spans="2:38" ht="3" customHeight="1">
      <c r="B50" s="35"/>
      <c r="C50" s="35"/>
      <c r="D50" s="35"/>
      <c r="E50" s="35"/>
      <c r="F50" s="35"/>
      <c r="G50" s="35"/>
      <c r="H50" s="85"/>
      <c r="I50" s="85"/>
      <c r="K50" s="85"/>
      <c r="L50" s="85"/>
      <c r="M50" s="85"/>
      <c r="N50" s="85"/>
      <c r="O50" s="85"/>
      <c r="P50" s="85"/>
      <c r="Q50" s="85"/>
      <c r="R50" s="118"/>
      <c r="S50" s="85"/>
      <c r="T50" s="85"/>
      <c r="U50" s="85"/>
      <c r="V50" s="85"/>
      <c r="W50" s="85"/>
      <c r="X50" s="118"/>
      <c r="Y50" s="85"/>
      <c r="Z50" s="118"/>
      <c r="AA50" s="85"/>
      <c r="AB50" s="85"/>
      <c r="AC50" s="85"/>
      <c r="AD50" s="85"/>
      <c r="AE50" s="118"/>
      <c r="AF50" s="85"/>
      <c r="AG50" s="91"/>
      <c r="AH50" s="118"/>
      <c r="AI50" s="85"/>
      <c r="AJ50" s="91"/>
      <c r="AK50" s="91"/>
      <c r="AL50" s="91"/>
    </row>
    <row r="51" spans="2:40" ht="13.5">
      <c r="B51" s="35"/>
      <c r="C51" s="35" t="s">
        <v>370</v>
      </c>
      <c r="D51" s="35"/>
      <c r="E51" s="35"/>
      <c r="F51" s="35"/>
      <c r="G51" s="35"/>
      <c r="H51" s="85"/>
      <c r="I51" s="85"/>
      <c r="K51" s="733" t="s">
        <v>1012</v>
      </c>
      <c r="L51" s="733"/>
      <c r="M51" s="733"/>
      <c r="N51" s="733"/>
      <c r="O51" s="733"/>
      <c r="P51" s="733"/>
      <c r="Q51" s="733"/>
      <c r="R51" s="118"/>
      <c r="S51" s="85"/>
      <c r="T51" s="85"/>
      <c r="U51" s="733" t="s">
        <v>1012</v>
      </c>
      <c r="V51" s="733"/>
      <c r="W51" s="733"/>
      <c r="X51" s="733"/>
      <c r="Y51" s="733"/>
      <c r="Z51" s="733"/>
      <c r="AA51" s="733"/>
      <c r="AB51" s="85"/>
      <c r="AD51" s="733" t="s">
        <v>1012</v>
      </c>
      <c r="AE51" s="733"/>
      <c r="AF51" s="733"/>
      <c r="AG51" s="733"/>
      <c r="AH51" s="733"/>
      <c r="AI51" s="733"/>
      <c r="AJ51" s="733"/>
      <c r="AK51" s="91"/>
      <c r="AL51" s="91"/>
      <c r="AM51" s="67" t="s">
        <v>1225</v>
      </c>
      <c r="AN51" s="67" t="s">
        <v>1262</v>
      </c>
    </row>
    <row r="52" spans="2:38" ht="3" customHeight="1">
      <c r="B52" s="11"/>
      <c r="C52" s="11"/>
      <c r="D52" s="11"/>
      <c r="E52" s="11"/>
      <c r="F52" s="11"/>
      <c r="G52" s="11"/>
      <c r="H52" s="91"/>
      <c r="I52" s="11"/>
      <c r="J52" s="11"/>
      <c r="K52" s="11"/>
      <c r="L52" s="11"/>
      <c r="M52" s="11"/>
      <c r="N52" s="11"/>
      <c r="O52" s="11"/>
      <c r="P52" s="11"/>
      <c r="Q52" s="11"/>
      <c r="R52" s="11"/>
      <c r="S52" s="296"/>
      <c r="T52" s="296"/>
      <c r="U52" s="296"/>
      <c r="V52" s="296"/>
      <c r="W52" s="296"/>
      <c r="X52" s="296"/>
      <c r="Y52" s="296"/>
      <c r="Z52" s="395"/>
      <c r="AA52" s="395"/>
      <c r="AB52" s="395"/>
      <c r="AC52" s="396"/>
      <c r="AD52" s="396"/>
      <c r="AE52" s="396"/>
      <c r="AF52" s="394"/>
      <c r="AG52" s="91"/>
      <c r="AH52" s="91"/>
      <c r="AI52" s="91"/>
      <c r="AJ52" s="91"/>
      <c r="AK52" s="91"/>
      <c r="AL52" s="101"/>
    </row>
    <row r="53" spans="2:40" ht="13.5">
      <c r="B53" s="35"/>
      <c r="C53" s="35"/>
      <c r="D53" s="35"/>
      <c r="E53" s="35"/>
      <c r="F53" s="35"/>
      <c r="G53" s="35"/>
      <c r="H53" s="85"/>
      <c r="I53" s="85"/>
      <c r="K53" s="733" t="s">
        <v>1013</v>
      </c>
      <c r="L53" s="733"/>
      <c r="M53" s="733"/>
      <c r="N53" s="733"/>
      <c r="O53" s="733"/>
      <c r="P53" s="733"/>
      <c r="Q53" s="733"/>
      <c r="R53" s="118"/>
      <c r="S53" s="85"/>
      <c r="T53" s="85"/>
      <c r="U53" s="733" t="s">
        <v>1013</v>
      </c>
      <c r="V53" s="733"/>
      <c r="W53" s="733"/>
      <c r="X53" s="733"/>
      <c r="Y53" s="733"/>
      <c r="Z53" s="733"/>
      <c r="AA53" s="733"/>
      <c r="AB53" s="85"/>
      <c r="AD53" s="733" t="s">
        <v>1013</v>
      </c>
      <c r="AE53" s="733"/>
      <c r="AF53" s="733"/>
      <c r="AG53" s="733"/>
      <c r="AH53" s="733"/>
      <c r="AI53" s="733"/>
      <c r="AJ53" s="733"/>
      <c r="AK53" s="91"/>
      <c r="AL53" s="91"/>
      <c r="AN53" s="67" t="s">
        <v>1231</v>
      </c>
    </row>
    <row r="54" spans="2:40" ht="13.5">
      <c r="B54" s="35"/>
      <c r="G54" s="35"/>
      <c r="H54" s="85"/>
      <c r="I54" s="85"/>
      <c r="K54" s="734" t="s">
        <v>1014</v>
      </c>
      <c r="L54" s="734"/>
      <c r="M54" s="734"/>
      <c r="N54" s="734"/>
      <c r="O54" s="734"/>
      <c r="P54" s="734"/>
      <c r="Q54" s="734"/>
      <c r="R54" s="118"/>
      <c r="S54" s="85"/>
      <c r="T54" s="85"/>
      <c r="U54" s="734" t="s">
        <v>1014</v>
      </c>
      <c r="V54" s="734"/>
      <c r="W54" s="734"/>
      <c r="X54" s="734"/>
      <c r="Y54" s="734"/>
      <c r="Z54" s="734"/>
      <c r="AA54" s="734"/>
      <c r="AB54" s="85"/>
      <c r="AD54" s="734" t="s">
        <v>1014</v>
      </c>
      <c r="AE54" s="734"/>
      <c r="AF54" s="734"/>
      <c r="AG54" s="734"/>
      <c r="AH54" s="734"/>
      <c r="AI54" s="734"/>
      <c r="AJ54" s="734"/>
      <c r="AK54" s="91"/>
      <c r="AL54" s="91"/>
      <c r="AN54" s="67" t="s">
        <v>1232</v>
      </c>
    </row>
    <row r="55" spans="2:38" ht="3" customHeight="1">
      <c r="B55" s="11"/>
      <c r="C55" s="11"/>
      <c r="D55" s="11"/>
      <c r="E55" s="11"/>
      <c r="F55" s="11"/>
      <c r="G55" s="11"/>
      <c r="H55" s="91"/>
      <c r="I55" s="11"/>
      <c r="J55" s="11"/>
      <c r="K55" s="11"/>
      <c r="L55" s="11"/>
      <c r="M55" s="11"/>
      <c r="N55" s="11"/>
      <c r="O55" s="11"/>
      <c r="P55" s="11"/>
      <c r="Q55" s="11"/>
      <c r="R55" s="11"/>
      <c r="S55" s="296"/>
      <c r="T55" s="296"/>
      <c r="U55" s="296"/>
      <c r="V55" s="296"/>
      <c r="W55" s="296"/>
      <c r="X55" s="296"/>
      <c r="Y55" s="296"/>
      <c r="Z55" s="395"/>
      <c r="AA55" s="395"/>
      <c r="AB55" s="395"/>
      <c r="AC55" s="396"/>
      <c r="AD55" s="396"/>
      <c r="AE55" s="396"/>
      <c r="AF55" s="394"/>
      <c r="AG55" s="91"/>
      <c r="AH55" s="91"/>
      <c r="AI55" s="91"/>
      <c r="AJ55" s="91"/>
      <c r="AK55" s="91"/>
      <c r="AL55" s="101"/>
    </row>
    <row r="56" spans="2:38" ht="13.5">
      <c r="B56" s="35"/>
      <c r="C56" s="35"/>
      <c r="D56" s="35"/>
      <c r="E56" s="35"/>
      <c r="F56" s="35"/>
      <c r="G56" s="35"/>
      <c r="H56" s="85"/>
      <c r="I56" s="85"/>
      <c r="K56" s="733" t="s">
        <v>1015</v>
      </c>
      <c r="L56" s="733"/>
      <c r="M56" s="733"/>
      <c r="N56" s="733"/>
      <c r="O56" s="733"/>
      <c r="P56" s="733"/>
      <c r="Q56" s="733"/>
      <c r="R56" s="118"/>
      <c r="S56" s="85"/>
      <c r="T56" s="85"/>
      <c r="U56" s="733" t="s">
        <v>1015</v>
      </c>
      <c r="V56" s="733"/>
      <c r="W56" s="733"/>
      <c r="X56" s="733"/>
      <c r="Y56" s="733"/>
      <c r="Z56" s="733"/>
      <c r="AA56" s="733"/>
      <c r="AB56" s="85"/>
      <c r="AD56" s="733" t="s">
        <v>1015</v>
      </c>
      <c r="AE56" s="733"/>
      <c r="AF56" s="733"/>
      <c r="AG56" s="733"/>
      <c r="AH56" s="733"/>
      <c r="AI56" s="733"/>
      <c r="AJ56" s="733"/>
      <c r="AK56" s="91"/>
      <c r="AL56" s="91"/>
    </row>
    <row r="57" spans="2:38" ht="3" customHeight="1">
      <c r="B57" s="11"/>
      <c r="C57" s="11"/>
      <c r="D57" s="11"/>
      <c r="E57" s="11"/>
      <c r="F57" s="11"/>
      <c r="G57" s="11"/>
      <c r="H57" s="91"/>
      <c r="I57" s="11"/>
      <c r="J57" s="11"/>
      <c r="K57" s="11"/>
      <c r="L57" s="11"/>
      <c r="M57" s="11"/>
      <c r="N57" s="11"/>
      <c r="O57" s="11"/>
      <c r="P57" s="11"/>
      <c r="Q57" s="11"/>
      <c r="R57" s="11"/>
      <c r="S57" s="296"/>
      <c r="T57" s="296"/>
      <c r="U57" s="296"/>
      <c r="V57" s="296"/>
      <c r="W57" s="296"/>
      <c r="X57" s="296"/>
      <c r="Y57" s="296"/>
      <c r="Z57" s="395"/>
      <c r="AA57" s="395"/>
      <c r="AB57" s="395"/>
      <c r="AC57" s="396"/>
      <c r="AD57" s="396"/>
      <c r="AE57" s="396"/>
      <c r="AF57" s="394"/>
      <c r="AG57" s="91"/>
      <c r="AH57" s="91"/>
      <c r="AI57" s="91"/>
      <c r="AJ57" s="91"/>
      <c r="AK57" s="91"/>
      <c r="AL57" s="101"/>
    </row>
    <row r="58" spans="2:38" ht="13.5">
      <c r="B58" s="35"/>
      <c r="C58" s="35"/>
      <c r="D58" s="35"/>
      <c r="E58" s="35"/>
      <c r="F58" s="35"/>
      <c r="G58" s="35"/>
      <c r="H58" s="85"/>
      <c r="I58" s="85"/>
      <c r="K58" s="733" t="s">
        <v>1016</v>
      </c>
      <c r="L58" s="733"/>
      <c r="M58" s="733"/>
      <c r="N58" s="733"/>
      <c r="O58" s="733"/>
      <c r="P58" s="733"/>
      <c r="Q58" s="733"/>
      <c r="R58" s="118"/>
      <c r="S58" s="85"/>
      <c r="T58" s="85"/>
      <c r="U58" s="733" t="s">
        <v>1016</v>
      </c>
      <c r="V58" s="733"/>
      <c r="W58" s="733"/>
      <c r="X58" s="733"/>
      <c r="Y58" s="733"/>
      <c r="Z58" s="733"/>
      <c r="AA58" s="733"/>
      <c r="AB58" s="85"/>
      <c r="AD58" s="733" t="s">
        <v>1016</v>
      </c>
      <c r="AE58" s="733"/>
      <c r="AF58" s="733"/>
      <c r="AG58" s="733"/>
      <c r="AH58" s="733"/>
      <c r="AI58" s="733"/>
      <c r="AJ58" s="733"/>
      <c r="AK58" s="91"/>
      <c r="AL58" s="91"/>
    </row>
    <row r="59" spans="2:38" ht="3" customHeight="1">
      <c r="B59" s="11"/>
      <c r="C59" s="11"/>
      <c r="D59" s="11"/>
      <c r="E59" s="11"/>
      <c r="F59" s="11"/>
      <c r="G59" s="11"/>
      <c r="H59" s="91"/>
      <c r="I59" s="11"/>
      <c r="J59" s="11"/>
      <c r="K59" s="11"/>
      <c r="L59" s="11"/>
      <c r="M59" s="11"/>
      <c r="N59" s="11"/>
      <c r="O59" s="11"/>
      <c r="P59" s="11"/>
      <c r="Q59" s="11"/>
      <c r="R59" s="11"/>
      <c r="S59" s="296"/>
      <c r="T59" s="296"/>
      <c r="U59" s="296"/>
      <c r="V59" s="296"/>
      <c r="W59" s="296"/>
      <c r="X59" s="296"/>
      <c r="Y59" s="296"/>
      <c r="Z59" s="395"/>
      <c r="AA59" s="395"/>
      <c r="AB59" s="395"/>
      <c r="AC59" s="396"/>
      <c r="AD59" s="396"/>
      <c r="AE59" s="396"/>
      <c r="AF59" s="394"/>
      <c r="AG59" s="91"/>
      <c r="AH59" s="91"/>
      <c r="AI59" s="91"/>
      <c r="AJ59" s="91"/>
      <c r="AK59" s="91"/>
      <c r="AL59" s="101"/>
    </row>
    <row r="60" spans="2:38" ht="13.5">
      <c r="B60" s="35"/>
      <c r="C60" s="35"/>
      <c r="D60" s="35"/>
      <c r="E60" s="35"/>
      <c r="F60" s="35"/>
      <c r="G60" s="35"/>
      <c r="H60" s="85"/>
      <c r="I60" s="85"/>
      <c r="K60" s="733" t="s">
        <v>1017</v>
      </c>
      <c r="L60" s="733"/>
      <c r="M60" s="733"/>
      <c r="N60" s="733"/>
      <c r="O60" s="733"/>
      <c r="P60" s="733"/>
      <c r="Q60" s="733"/>
      <c r="R60" s="118"/>
      <c r="S60" s="85"/>
      <c r="T60" s="85"/>
      <c r="U60" s="733" t="s">
        <v>1017</v>
      </c>
      <c r="V60" s="733"/>
      <c r="W60" s="733"/>
      <c r="X60" s="733"/>
      <c r="Y60" s="733"/>
      <c r="Z60" s="733"/>
      <c r="AA60" s="733"/>
      <c r="AB60" s="85"/>
      <c r="AD60" s="733" t="s">
        <v>1017</v>
      </c>
      <c r="AE60" s="733"/>
      <c r="AF60" s="733"/>
      <c r="AG60" s="733"/>
      <c r="AH60" s="733"/>
      <c r="AI60" s="733"/>
      <c r="AJ60" s="733"/>
      <c r="AK60" s="91"/>
      <c r="AL60" s="91"/>
    </row>
    <row r="61" spans="2:38" ht="3" customHeight="1">
      <c r="B61" s="11"/>
      <c r="C61" s="11"/>
      <c r="D61" s="11"/>
      <c r="E61" s="11"/>
      <c r="F61" s="11"/>
      <c r="G61" s="11"/>
      <c r="H61" s="91"/>
      <c r="I61" s="11"/>
      <c r="J61" s="11"/>
      <c r="K61" s="11"/>
      <c r="L61" s="11"/>
      <c r="M61" s="11"/>
      <c r="N61" s="11"/>
      <c r="O61" s="11"/>
      <c r="P61" s="11"/>
      <c r="Q61" s="11"/>
      <c r="R61" s="11"/>
      <c r="S61" s="296"/>
      <c r="T61" s="296"/>
      <c r="U61" s="296"/>
      <c r="V61" s="296"/>
      <c r="W61" s="296"/>
      <c r="X61" s="296"/>
      <c r="Y61" s="296"/>
      <c r="Z61" s="395"/>
      <c r="AA61" s="395"/>
      <c r="AB61" s="395"/>
      <c r="AC61" s="396"/>
      <c r="AD61" s="396"/>
      <c r="AE61" s="396"/>
      <c r="AF61" s="394"/>
      <c r="AG61" s="91"/>
      <c r="AH61" s="91"/>
      <c r="AI61" s="91"/>
      <c r="AJ61" s="91"/>
      <c r="AK61" s="91"/>
      <c r="AL61" s="101"/>
    </row>
    <row r="62" spans="2:38" ht="13.5">
      <c r="B62" s="35"/>
      <c r="C62" s="35"/>
      <c r="D62" s="35"/>
      <c r="E62" s="35"/>
      <c r="F62" s="35"/>
      <c r="G62" s="35"/>
      <c r="H62" s="85"/>
      <c r="I62" s="85"/>
      <c r="K62" s="733" t="s">
        <v>1018</v>
      </c>
      <c r="L62" s="733"/>
      <c r="M62" s="733"/>
      <c r="N62" s="733"/>
      <c r="O62" s="733"/>
      <c r="P62" s="733"/>
      <c r="Q62" s="733"/>
      <c r="R62" s="118"/>
      <c r="S62" s="85"/>
      <c r="T62" s="85"/>
      <c r="U62" s="733" t="s">
        <v>1018</v>
      </c>
      <c r="V62" s="733"/>
      <c r="W62" s="733"/>
      <c r="X62" s="733"/>
      <c r="Y62" s="733"/>
      <c r="Z62" s="733"/>
      <c r="AA62" s="733"/>
      <c r="AB62" s="85"/>
      <c r="AD62" s="733" t="s">
        <v>1018</v>
      </c>
      <c r="AE62" s="733"/>
      <c r="AF62" s="733"/>
      <c r="AG62" s="733"/>
      <c r="AH62" s="733"/>
      <c r="AI62" s="733"/>
      <c r="AJ62" s="733"/>
      <c r="AK62" s="91"/>
      <c r="AL62" s="91"/>
    </row>
    <row r="63" spans="2:38" ht="3" customHeight="1">
      <c r="B63" s="11"/>
      <c r="C63" s="11"/>
      <c r="D63" s="11"/>
      <c r="E63" s="11"/>
      <c r="F63" s="11"/>
      <c r="G63" s="11"/>
      <c r="H63" s="91"/>
      <c r="I63" s="11"/>
      <c r="J63" s="11"/>
      <c r="K63" s="11"/>
      <c r="L63" s="11"/>
      <c r="M63" s="11"/>
      <c r="N63" s="11"/>
      <c r="O63" s="11"/>
      <c r="P63" s="11"/>
      <c r="Q63" s="11"/>
      <c r="R63" s="11"/>
      <c r="S63" s="296"/>
      <c r="T63" s="296"/>
      <c r="U63" s="296"/>
      <c r="V63" s="296"/>
      <c r="W63" s="296"/>
      <c r="X63" s="296"/>
      <c r="Y63" s="296"/>
      <c r="Z63" s="395"/>
      <c r="AA63" s="395"/>
      <c r="AB63" s="395"/>
      <c r="AC63" s="396"/>
      <c r="AD63" s="396"/>
      <c r="AE63" s="396"/>
      <c r="AF63" s="394"/>
      <c r="AG63" s="91"/>
      <c r="AH63" s="91"/>
      <c r="AI63" s="91"/>
      <c r="AJ63" s="91"/>
      <c r="AK63" s="91"/>
      <c r="AL63" s="101"/>
    </row>
    <row r="64" spans="2:38" ht="13.5">
      <c r="B64" s="35"/>
      <c r="C64" s="35"/>
      <c r="D64" s="35"/>
      <c r="E64" s="35"/>
      <c r="F64" s="35"/>
      <c r="G64" s="35"/>
      <c r="H64" s="85"/>
      <c r="I64" s="85"/>
      <c r="K64" s="733" t="s">
        <v>1479</v>
      </c>
      <c r="L64" s="733"/>
      <c r="M64" s="733"/>
      <c r="N64" s="733"/>
      <c r="O64" s="733"/>
      <c r="P64" s="733"/>
      <c r="Q64" s="733"/>
      <c r="R64" s="118"/>
      <c r="S64" s="85"/>
      <c r="T64" s="85"/>
      <c r="U64" s="733" t="s">
        <v>1479</v>
      </c>
      <c r="V64" s="733"/>
      <c r="W64" s="733"/>
      <c r="X64" s="733"/>
      <c r="Y64" s="733"/>
      <c r="Z64" s="733"/>
      <c r="AA64" s="733"/>
      <c r="AB64" s="85"/>
      <c r="AD64" s="733" t="s">
        <v>1479</v>
      </c>
      <c r="AE64" s="733"/>
      <c r="AF64" s="733"/>
      <c r="AG64" s="733"/>
      <c r="AH64" s="733"/>
      <c r="AI64" s="733"/>
      <c r="AJ64" s="733"/>
      <c r="AK64" s="91"/>
      <c r="AL64" s="91"/>
    </row>
    <row r="65" spans="2:38" ht="3" customHeight="1">
      <c r="B65" s="11"/>
      <c r="C65" s="11"/>
      <c r="D65" s="11"/>
      <c r="E65" s="11"/>
      <c r="F65" s="11"/>
      <c r="G65" s="11"/>
      <c r="H65" s="91"/>
      <c r="I65" s="11"/>
      <c r="J65" s="11"/>
      <c r="K65" s="11"/>
      <c r="L65" s="11"/>
      <c r="M65" s="11"/>
      <c r="N65" s="11"/>
      <c r="O65" s="11"/>
      <c r="P65" s="11"/>
      <c r="Q65" s="11"/>
      <c r="R65" s="11"/>
      <c r="S65" s="296"/>
      <c r="T65" s="296"/>
      <c r="U65" s="296"/>
      <c r="V65" s="296"/>
      <c r="W65" s="296"/>
      <c r="X65" s="296"/>
      <c r="Y65" s="296"/>
      <c r="Z65" s="395"/>
      <c r="AA65" s="395"/>
      <c r="AB65" s="395"/>
      <c r="AC65" s="396"/>
      <c r="AD65" s="396"/>
      <c r="AE65" s="396"/>
      <c r="AF65" s="394"/>
      <c r="AG65" s="91"/>
      <c r="AH65" s="91"/>
      <c r="AI65" s="91"/>
      <c r="AJ65" s="91"/>
      <c r="AK65" s="91"/>
      <c r="AL65" s="101"/>
    </row>
    <row r="66" spans="2:38" ht="13.5">
      <c r="B66" s="35"/>
      <c r="C66" s="35"/>
      <c r="D66" s="35"/>
      <c r="E66" s="35"/>
      <c r="F66" s="35"/>
      <c r="G66" s="35"/>
      <c r="H66" s="85"/>
      <c r="I66" s="85"/>
      <c r="K66" s="732" t="s">
        <v>1011</v>
      </c>
      <c r="L66" s="732"/>
      <c r="M66" s="732"/>
      <c r="N66" s="732"/>
      <c r="O66" s="85"/>
      <c r="P66" s="91"/>
      <c r="Q66" s="118"/>
      <c r="R66" s="118"/>
      <c r="S66" s="85"/>
      <c r="T66" s="85"/>
      <c r="U66" s="732" t="s">
        <v>1011</v>
      </c>
      <c r="V66" s="732"/>
      <c r="W66" s="732"/>
      <c r="X66" s="732"/>
      <c r="Z66" s="85"/>
      <c r="AC66" s="85"/>
      <c r="AD66" s="732" t="s">
        <v>1011</v>
      </c>
      <c r="AE66" s="732"/>
      <c r="AF66" s="732"/>
      <c r="AG66" s="732"/>
      <c r="AH66" s="85"/>
      <c r="AI66" s="91"/>
      <c r="AJ66" s="118"/>
      <c r="AK66" s="91"/>
      <c r="AL66" s="91"/>
    </row>
    <row r="67" spans="2:38" ht="3" customHeight="1">
      <c r="B67" s="11"/>
      <c r="C67" s="11"/>
      <c r="D67" s="11"/>
      <c r="E67" s="11"/>
      <c r="F67" s="11"/>
      <c r="G67" s="11"/>
      <c r="H67" s="91"/>
      <c r="I67" s="11"/>
      <c r="J67" s="11"/>
      <c r="K67" s="11"/>
      <c r="L67" s="11"/>
      <c r="M67" s="11"/>
      <c r="N67" s="11"/>
      <c r="O67" s="11"/>
      <c r="P67" s="11"/>
      <c r="Q67" s="11"/>
      <c r="R67" s="11"/>
      <c r="S67" s="296"/>
      <c r="T67" s="296"/>
      <c r="U67" s="296"/>
      <c r="V67" s="296"/>
      <c r="W67" s="296"/>
      <c r="X67" s="296"/>
      <c r="Y67" s="296"/>
      <c r="Z67" s="395"/>
      <c r="AA67" s="395"/>
      <c r="AB67" s="395"/>
      <c r="AC67" s="396"/>
      <c r="AD67" s="396"/>
      <c r="AE67" s="396"/>
      <c r="AF67" s="394"/>
      <c r="AG67" s="91"/>
      <c r="AH67" s="91"/>
      <c r="AI67" s="91"/>
      <c r="AJ67" s="91"/>
      <c r="AK67" s="91"/>
      <c r="AL67" s="101"/>
    </row>
    <row r="68" spans="2:38" ht="13.5">
      <c r="B68" s="35"/>
      <c r="C68" s="35" t="s">
        <v>371</v>
      </c>
      <c r="D68" s="35"/>
      <c r="E68" s="35"/>
      <c r="F68" s="35"/>
      <c r="G68" s="35"/>
      <c r="H68" s="85"/>
      <c r="I68" s="85"/>
      <c r="K68" s="735" t="s">
        <v>1019</v>
      </c>
      <c r="L68" s="735"/>
      <c r="M68" s="735"/>
      <c r="N68" s="735"/>
      <c r="O68" s="735"/>
      <c r="P68" s="735"/>
      <c r="Q68" s="735"/>
      <c r="R68" s="85"/>
      <c r="S68" s="85"/>
      <c r="T68" s="119"/>
      <c r="U68" s="735" t="s">
        <v>1019</v>
      </c>
      <c r="V68" s="735"/>
      <c r="W68" s="735"/>
      <c r="X68" s="735"/>
      <c r="Y68" s="735"/>
      <c r="Z68" s="735"/>
      <c r="AA68" s="735"/>
      <c r="AD68" s="735" t="s">
        <v>1019</v>
      </c>
      <c r="AE68" s="735"/>
      <c r="AF68" s="735"/>
      <c r="AG68" s="735"/>
      <c r="AH68" s="735"/>
      <c r="AI68" s="735"/>
      <c r="AJ68" s="735"/>
      <c r="AK68" s="91"/>
      <c r="AL68" s="91"/>
    </row>
    <row r="69" spans="2:38" ht="3" customHeight="1">
      <c r="B69" s="11"/>
      <c r="C69" s="11"/>
      <c r="D69" s="11"/>
      <c r="E69" s="11"/>
      <c r="F69" s="11"/>
      <c r="G69" s="11"/>
      <c r="H69" s="91"/>
      <c r="I69" s="11"/>
      <c r="J69" s="11"/>
      <c r="K69" s="11"/>
      <c r="L69" s="11"/>
      <c r="M69" s="11"/>
      <c r="N69" s="11"/>
      <c r="O69" s="11"/>
      <c r="P69" s="11"/>
      <c r="Q69" s="11"/>
      <c r="R69" s="11"/>
      <c r="S69" s="296"/>
      <c r="T69" s="296"/>
      <c r="U69" s="296"/>
      <c r="V69" s="296"/>
      <c r="W69" s="296"/>
      <c r="X69" s="296"/>
      <c r="Y69" s="296"/>
      <c r="Z69" s="395"/>
      <c r="AA69" s="395"/>
      <c r="AB69" s="395"/>
      <c r="AC69" s="396"/>
      <c r="AD69" s="396"/>
      <c r="AE69" s="396"/>
      <c r="AF69" s="394"/>
      <c r="AG69" s="91"/>
      <c r="AH69" s="91"/>
      <c r="AI69" s="91"/>
      <c r="AJ69" s="91"/>
      <c r="AK69" s="91"/>
      <c r="AL69" s="101"/>
    </row>
    <row r="70" spans="2:38" ht="13.5" customHeight="1">
      <c r="B70" s="35"/>
      <c r="C70" s="35"/>
      <c r="D70" s="35"/>
      <c r="E70" s="35"/>
      <c r="F70" s="35"/>
      <c r="G70" s="35"/>
      <c r="H70" s="85"/>
      <c r="I70" s="85"/>
      <c r="K70" s="735" t="s">
        <v>1020</v>
      </c>
      <c r="L70" s="735"/>
      <c r="M70" s="735"/>
      <c r="N70" s="735"/>
      <c r="O70" s="735"/>
      <c r="P70" s="735"/>
      <c r="Q70" s="735"/>
      <c r="R70" s="85"/>
      <c r="S70" s="85"/>
      <c r="T70" s="119"/>
      <c r="U70" s="735" t="s">
        <v>1020</v>
      </c>
      <c r="V70" s="735"/>
      <c r="W70" s="735"/>
      <c r="X70" s="735"/>
      <c r="Y70" s="735"/>
      <c r="Z70" s="735"/>
      <c r="AA70" s="735"/>
      <c r="AD70" s="735" t="s">
        <v>1020</v>
      </c>
      <c r="AE70" s="735"/>
      <c r="AF70" s="735"/>
      <c r="AG70" s="735"/>
      <c r="AH70" s="735"/>
      <c r="AI70" s="735"/>
      <c r="AJ70" s="735"/>
      <c r="AK70" s="91"/>
      <c r="AL70" s="91"/>
    </row>
    <row r="71" spans="2:38" ht="13.5">
      <c r="B71" s="35"/>
      <c r="C71" s="35"/>
      <c r="D71" s="35"/>
      <c r="E71" s="35"/>
      <c r="F71" s="35"/>
      <c r="G71" s="35"/>
      <c r="H71" s="85"/>
      <c r="I71" s="85"/>
      <c r="K71" s="736" t="s">
        <v>1021</v>
      </c>
      <c r="L71" s="736"/>
      <c r="M71" s="736"/>
      <c r="N71" s="736"/>
      <c r="O71" s="736"/>
      <c r="P71" s="736"/>
      <c r="Q71" s="736"/>
      <c r="R71" s="85"/>
      <c r="S71" s="85"/>
      <c r="T71" s="119"/>
      <c r="U71" s="736" t="s">
        <v>1028</v>
      </c>
      <c r="V71" s="736"/>
      <c r="W71" s="736"/>
      <c r="X71" s="736"/>
      <c r="Y71" s="736"/>
      <c r="Z71" s="736"/>
      <c r="AA71" s="736"/>
      <c r="AD71" s="736" t="s">
        <v>1031</v>
      </c>
      <c r="AE71" s="736"/>
      <c r="AF71" s="736"/>
      <c r="AG71" s="736"/>
      <c r="AH71" s="736"/>
      <c r="AI71" s="736"/>
      <c r="AJ71" s="736"/>
      <c r="AK71" s="91"/>
      <c r="AL71" s="91"/>
    </row>
    <row r="72" spans="2:38" ht="3" customHeight="1">
      <c r="B72" s="11"/>
      <c r="C72" s="11"/>
      <c r="D72" s="11"/>
      <c r="E72" s="11"/>
      <c r="F72" s="11"/>
      <c r="G72" s="11"/>
      <c r="H72" s="91"/>
      <c r="I72" s="11"/>
      <c r="J72" s="11"/>
      <c r="K72" s="11"/>
      <c r="L72" s="11"/>
      <c r="M72" s="11"/>
      <c r="N72" s="11"/>
      <c r="O72" s="11"/>
      <c r="P72" s="11"/>
      <c r="Q72" s="11"/>
      <c r="R72" s="11"/>
      <c r="S72" s="296"/>
      <c r="T72" s="296"/>
      <c r="U72" s="296"/>
      <c r="V72" s="296"/>
      <c r="W72" s="296"/>
      <c r="X72" s="296"/>
      <c r="Y72" s="296"/>
      <c r="Z72" s="395"/>
      <c r="AA72" s="395"/>
      <c r="AB72" s="395"/>
      <c r="AC72" s="396"/>
      <c r="AD72" s="396"/>
      <c r="AE72" s="396"/>
      <c r="AF72" s="394"/>
      <c r="AG72" s="91"/>
      <c r="AH72" s="91"/>
      <c r="AI72" s="91"/>
      <c r="AJ72" s="91"/>
      <c r="AK72" s="91"/>
      <c r="AL72" s="101"/>
    </row>
    <row r="73" spans="2:38" ht="13.5" customHeight="1">
      <c r="B73" s="35"/>
      <c r="C73" s="35"/>
      <c r="D73" s="35"/>
      <c r="E73" s="35"/>
      <c r="F73" s="35"/>
      <c r="G73" s="35"/>
      <c r="H73" s="85"/>
      <c r="I73" s="85"/>
      <c r="K73" s="735" t="s">
        <v>1022</v>
      </c>
      <c r="L73" s="735"/>
      <c r="M73" s="735"/>
      <c r="N73" s="735"/>
      <c r="O73" s="735"/>
      <c r="P73" s="735"/>
      <c r="Q73" s="735"/>
      <c r="R73" s="85"/>
      <c r="S73" s="85"/>
      <c r="T73" s="119"/>
      <c r="U73" s="735" t="s">
        <v>1022</v>
      </c>
      <c r="V73" s="735"/>
      <c r="W73" s="735"/>
      <c r="X73" s="735"/>
      <c r="Y73" s="735"/>
      <c r="Z73" s="735"/>
      <c r="AA73" s="735"/>
      <c r="AD73" s="735" t="s">
        <v>1022</v>
      </c>
      <c r="AE73" s="735"/>
      <c r="AF73" s="735"/>
      <c r="AG73" s="735"/>
      <c r="AH73" s="735"/>
      <c r="AI73" s="735"/>
      <c r="AJ73" s="735"/>
      <c r="AK73" s="91"/>
      <c r="AL73" s="91"/>
    </row>
    <row r="74" spans="2:38" ht="13.5">
      <c r="B74" s="35"/>
      <c r="C74" s="35"/>
      <c r="D74" s="35"/>
      <c r="E74" s="35"/>
      <c r="F74" s="35"/>
      <c r="G74" s="35"/>
      <c r="H74" s="85"/>
      <c r="I74" s="85"/>
      <c r="K74" s="736" t="s">
        <v>1023</v>
      </c>
      <c r="L74" s="736"/>
      <c r="M74" s="736"/>
      <c r="N74" s="736"/>
      <c r="O74" s="736"/>
      <c r="P74" s="736"/>
      <c r="Q74" s="736"/>
      <c r="R74" s="85"/>
      <c r="S74" s="85"/>
      <c r="T74" s="119"/>
      <c r="U74" s="736" t="s">
        <v>1029</v>
      </c>
      <c r="V74" s="736"/>
      <c r="W74" s="736"/>
      <c r="X74" s="736"/>
      <c r="Y74" s="736"/>
      <c r="Z74" s="736"/>
      <c r="AA74" s="736"/>
      <c r="AD74" s="736" t="s">
        <v>1032</v>
      </c>
      <c r="AE74" s="736"/>
      <c r="AF74" s="736"/>
      <c r="AG74" s="736"/>
      <c r="AH74" s="736"/>
      <c r="AI74" s="736"/>
      <c r="AJ74" s="736"/>
      <c r="AK74" s="91"/>
      <c r="AL74" s="91"/>
    </row>
    <row r="75" spans="2:38" ht="3" customHeight="1">
      <c r="B75" s="11"/>
      <c r="C75" s="11"/>
      <c r="D75" s="11"/>
      <c r="E75" s="11"/>
      <c r="F75" s="11"/>
      <c r="G75" s="11"/>
      <c r="H75" s="91"/>
      <c r="I75" s="11"/>
      <c r="J75" s="11"/>
      <c r="K75" s="11"/>
      <c r="L75" s="11"/>
      <c r="M75" s="11"/>
      <c r="N75" s="11"/>
      <c r="O75" s="11"/>
      <c r="P75" s="11"/>
      <c r="Q75" s="11"/>
      <c r="R75" s="11"/>
      <c r="S75" s="296"/>
      <c r="T75" s="296"/>
      <c r="U75" s="296"/>
      <c r="V75" s="296"/>
      <c r="W75" s="296"/>
      <c r="X75" s="296"/>
      <c r="Y75" s="296"/>
      <c r="Z75" s="395"/>
      <c r="AA75" s="395"/>
      <c r="AB75" s="395"/>
      <c r="AC75" s="396"/>
      <c r="AD75" s="396"/>
      <c r="AE75" s="396"/>
      <c r="AF75" s="394"/>
      <c r="AG75" s="91"/>
      <c r="AH75" s="91"/>
      <c r="AI75" s="91"/>
      <c r="AJ75" s="91"/>
      <c r="AK75" s="91"/>
      <c r="AL75" s="101"/>
    </row>
    <row r="76" spans="2:38" ht="13.5">
      <c r="B76" s="35"/>
      <c r="C76" s="35"/>
      <c r="D76" s="35"/>
      <c r="E76" s="35"/>
      <c r="F76" s="35"/>
      <c r="G76" s="35"/>
      <c r="H76" s="85"/>
      <c r="I76" s="85"/>
      <c r="K76" s="735" t="s">
        <v>1024</v>
      </c>
      <c r="L76" s="735"/>
      <c r="M76" s="735"/>
      <c r="N76" s="735"/>
      <c r="O76" s="735"/>
      <c r="P76" s="735"/>
      <c r="Q76" s="735"/>
      <c r="R76" s="85"/>
      <c r="S76" s="85"/>
      <c r="T76" s="119"/>
      <c r="U76" s="735" t="s">
        <v>1024</v>
      </c>
      <c r="V76" s="735"/>
      <c r="W76" s="735"/>
      <c r="X76" s="735"/>
      <c r="Y76" s="735"/>
      <c r="Z76" s="735"/>
      <c r="AA76" s="735"/>
      <c r="AD76" s="735" t="s">
        <v>1024</v>
      </c>
      <c r="AE76" s="735"/>
      <c r="AF76" s="735"/>
      <c r="AG76" s="735"/>
      <c r="AH76" s="735"/>
      <c r="AI76" s="735"/>
      <c r="AJ76" s="735"/>
      <c r="AK76" s="91"/>
      <c r="AL76" s="91"/>
    </row>
    <row r="77" spans="2:38" ht="3" customHeight="1">
      <c r="B77" s="11"/>
      <c r="C77" s="11"/>
      <c r="D77" s="11"/>
      <c r="E77" s="11"/>
      <c r="F77" s="11"/>
      <c r="G77" s="11"/>
      <c r="H77" s="91"/>
      <c r="I77" s="11"/>
      <c r="J77" s="11"/>
      <c r="K77" s="11"/>
      <c r="L77" s="11"/>
      <c r="M77" s="11"/>
      <c r="N77" s="11"/>
      <c r="O77" s="11"/>
      <c r="P77" s="11"/>
      <c r="Q77" s="11"/>
      <c r="R77" s="11"/>
      <c r="S77" s="296"/>
      <c r="T77" s="296"/>
      <c r="U77" s="296"/>
      <c r="V77" s="296"/>
      <c r="W77" s="296"/>
      <c r="X77" s="296"/>
      <c r="Y77" s="296"/>
      <c r="Z77" s="395"/>
      <c r="AA77" s="395"/>
      <c r="AB77" s="395"/>
      <c r="AC77" s="396"/>
      <c r="AD77" s="396"/>
      <c r="AE77" s="396"/>
      <c r="AF77" s="394"/>
      <c r="AG77" s="91"/>
      <c r="AH77" s="91"/>
      <c r="AI77" s="91"/>
      <c r="AJ77" s="91"/>
      <c r="AK77" s="91"/>
      <c r="AL77" s="101"/>
    </row>
    <row r="78" spans="2:38" ht="13.5" customHeight="1">
      <c r="B78" s="35"/>
      <c r="C78" s="35"/>
      <c r="D78" s="35"/>
      <c r="E78" s="35"/>
      <c r="F78" s="35"/>
      <c r="G78" s="35"/>
      <c r="H78" s="85"/>
      <c r="I78" s="85"/>
      <c r="K78" s="735" t="s">
        <v>1025</v>
      </c>
      <c r="L78" s="735"/>
      <c r="M78" s="735"/>
      <c r="N78" s="735"/>
      <c r="O78" s="735"/>
      <c r="P78" s="735"/>
      <c r="Q78" s="735"/>
      <c r="R78" s="85"/>
      <c r="S78" s="85"/>
      <c r="T78" s="119"/>
      <c r="U78" s="735" t="s">
        <v>1025</v>
      </c>
      <c r="V78" s="735"/>
      <c r="W78" s="735"/>
      <c r="X78" s="735"/>
      <c r="Y78" s="735"/>
      <c r="Z78" s="735"/>
      <c r="AA78" s="735"/>
      <c r="AD78" s="735" t="s">
        <v>1025</v>
      </c>
      <c r="AE78" s="735"/>
      <c r="AF78" s="735"/>
      <c r="AG78" s="735"/>
      <c r="AH78" s="735"/>
      <c r="AI78" s="735"/>
      <c r="AJ78" s="735"/>
      <c r="AK78" s="91"/>
      <c r="AL78" s="91"/>
    </row>
    <row r="79" spans="2:38" ht="13.5">
      <c r="B79" s="35"/>
      <c r="C79" s="35"/>
      <c r="D79" s="35"/>
      <c r="E79" s="35"/>
      <c r="F79" s="35"/>
      <c r="G79" s="35"/>
      <c r="H79" s="85"/>
      <c r="I79" s="85"/>
      <c r="K79" s="736" t="s">
        <v>1026</v>
      </c>
      <c r="L79" s="736"/>
      <c r="M79" s="736"/>
      <c r="N79" s="736"/>
      <c r="O79" s="736"/>
      <c r="P79" s="736"/>
      <c r="Q79" s="736"/>
      <c r="R79" s="85"/>
      <c r="S79" s="85"/>
      <c r="T79" s="119"/>
      <c r="U79" s="736" t="s">
        <v>1030</v>
      </c>
      <c r="V79" s="736"/>
      <c r="W79" s="736"/>
      <c r="X79" s="736"/>
      <c r="Y79" s="736"/>
      <c r="Z79" s="736"/>
      <c r="AA79" s="736"/>
      <c r="AD79" s="736" t="s">
        <v>1033</v>
      </c>
      <c r="AE79" s="736"/>
      <c r="AF79" s="736"/>
      <c r="AG79" s="736"/>
      <c r="AH79" s="736"/>
      <c r="AI79" s="736"/>
      <c r="AJ79" s="736"/>
      <c r="AK79" s="91"/>
      <c r="AL79" s="91"/>
    </row>
    <row r="80" spans="2:38" ht="3" customHeight="1">
      <c r="B80" s="11"/>
      <c r="C80" s="11"/>
      <c r="D80" s="11"/>
      <c r="E80" s="11"/>
      <c r="F80" s="11"/>
      <c r="G80" s="11"/>
      <c r="H80" s="91"/>
      <c r="I80" s="11"/>
      <c r="J80" s="11"/>
      <c r="K80" s="11"/>
      <c r="L80" s="11"/>
      <c r="M80" s="11"/>
      <c r="N80" s="11"/>
      <c r="O80" s="11"/>
      <c r="P80" s="11"/>
      <c r="Q80" s="11"/>
      <c r="R80" s="11"/>
      <c r="S80" s="296"/>
      <c r="T80" s="296"/>
      <c r="U80" s="296"/>
      <c r="V80" s="296"/>
      <c r="W80" s="296"/>
      <c r="X80" s="296"/>
      <c r="Y80" s="296"/>
      <c r="Z80" s="395"/>
      <c r="AA80" s="395"/>
      <c r="AB80" s="395"/>
      <c r="AC80" s="396"/>
      <c r="AD80" s="396"/>
      <c r="AE80" s="396"/>
      <c r="AF80" s="394"/>
      <c r="AG80" s="91"/>
      <c r="AH80" s="91"/>
      <c r="AI80" s="91"/>
      <c r="AJ80" s="91"/>
      <c r="AK80" s="91"/>
      <c r="AL80" s="101"/>
    </row>
    <row r="81" spans="2:38" ht="13.5">
      <c r="B81" s="35"/>
      <c r="C81" s="35"/>
      <c r="D81" s="35"/>
      <c r="E81" s="35"/>
      <c r="F81" s="35"/>
      <c r="G81" s="35"/>
      <c r="H81" s="85"/>
      <c r="I81" s="85"/>
      <c r="K81" s="735" t="s">
        <v>1027</v>
      </c>
      <c r="L81" s="735"/>
      <c r="M81" s="735"/>
      <c r="N81" s="735"/>
      <c r="O81" s="735"/>
      <c r="P81" s="735"/>
      <c r="Q81" s="735"/>
      <c r="R81" s="85"/>
      <c r="S81" s="85"/>
      <c r="T81" s="119"/>
      <c r="U81" s="735" t="s">
        <v>1027</v>
      </c>
      <c r="V81" s="735"/>
      <c r="W81" s="735"/>
      <c r="X81" s="735"/>
      <c r="Y81" s="735"/>
      <c r="Z81" s="735"/>
      <c r="AA81" s="735"/>
      <c r="AD81" s="735" t="s">
        <v>1027</v>
      </c>
      <c r="AE81" s="735"/>
      <c r="AF81" s="735"/>
      <c r="AG81" s="735"/>
      <c r="AH81" s="735"/>
      <c r="AI81" s="735"/>
      <c r="AJ81" s="735"/>
      <c r="AK81" s="91"/>
      <c r="AL81" s="91"/>
    </row>
    <row r="82" spans="2:38" ht="13.5" customHeight="1">
      <c r="B82" s="35"/>
      <c r="C82" s="35"/>
      <c r="D82" s="35"/>
      <c r="E82" s="35"/>
      <c r="F82" s="35"/>
      <c r="G82" s="35"/>
      <c r="H82" s="85"/>
      <c r="I82" s="85"/>
      <c r="K82" s="85"/>
      <c r="L82" s="119"/>
      <c r="M82" s="85"/>
      <c r="N82" s="85"/>
      <c r="O82" s="85"/>
      <c r="P82" s="85"/>
      <c r="Q82" s="85"/>
      <c r="R82" s="85"/>
      <c r="S82" s="85"/>
      <c r="T82" s="119"/>
      <c r="U82" s="85"/>
      <c r="V82" s="119"/>
      <c r="W82" s="85"/>
      <c r="X82" s="85"/>
      <c r="Y82" s="85"/>
      <c r="Z82" s="85"/>
      <c r="AA82" s="85"/>
      <c r="AE82" s="119"/>
      <c r="AF82" s="85"/>
      <c r="AG82" s="85"/>
      <c r="AH82" s="85"/>
      <c r="AI82" s="85"/>
      <c r="AJ82" s="85"/>
      <c r="AK82" s="91"/>
      <c r="AL82" s="91"/>
    </row>
    <row r="83" spans="2:38" ht="3" customHeight="1">
      <c r="B83" s="35"/>
      <c r="C83" s="35"/>
      <c r="D83" s="35"/>
      <c r="E83" s="35"/>
      <c r="F83" s="35"/>
      <c r="G83" s="35"/>
      <c r="H83" s="85"/>
      <c r="I83" s="85"/>
      <c r="K83" s="85"/>
      <c r="L83" s="119"/>
      <c r="M83" s="85"/>
      <c r="N83" s="85"/>
      <c r="O83" s="85"/>
      <c r="P83" s="85"/>
      <c r="Q83" s="85"/>
      <c r="R83" s="85"/>
      <c r="S83" s="85"/>
      <c r="T83" s="119"/>
      <c r="U83" s="85"/>
      <c r="V83" s="85"/>
      <c r="W83" s="85"/>
      <c r="X83" s="85"/>
      <c r="Y83" s="85"/>
      <c r="Z83" s="85"/>
      <c r="AA83" s="91"/>
      <c r="AC83" s="119"/>
      <c r="AD83" s="85"/>
      <c r="AE83" s="85"/>
      <c r="AF83" s="85"/>
      <c r="AG83" s="85"/>
      <c r="AH83" s="85"/>
      <c r="AI83" s="91"/>
      <c r="AJ83" s="91"/>
      <c r="AK83" s="91"/>
      <c r="AL83" s="91"/>
    </row>
    <row r="84" spans="2:40" ht="13.5" customHeight="1">
      <c r="B84" s="35"/>
      <c r="C84" s="35" t="s">
        <v>1480</v>
      </c>
      <c r="D84" s="35"/>
      <c r="E84" s="35"/>
      <c r="F84" s="35"/>
      <c r="G84" s="35"/>
      <c r="H84" s="85"/>
      <c r="I84" s="85"/>
      <c r="K84" s="85"/>
      <c r="L84" s="119"/>
      <c r="M84" s="85" t="s">
        <v>71</v>
      </c>
      <c r="N84" s="737" t="str">
        <f>DATEDIF(U8,U10,"Y")&amp;"年　"&amp;IF((DATEDIF(U8,U10,"MD"))&gt;=15,(DATEDIF(U8,U10,"YM"))+1,(DATEDIF(U8,U10,"YM")))&amp;""</f>
        <v>0年　4</v>
      </c>
      <c r="O84" s="737"/>
      <c r="P84" s="737"/>
      <c r="Q84" s="85" t="s">
        <v>1492</v>
      </c>
      <c r="R84" s="118"/>
      <c r="S84" s="85"/>
      <c r="T84" s="120"/>
      <c r="U84" s="120"/>
      <c r="W84" s="85" t="s">
        <v>71</v>
      </c>
      <c r="X84" s="727"/>
      <c r="Y84" s="727"/>
      <c r="Z84" s="727"/>
      <c r="AA84" s="85" t="s">
        <v>1492</v>
      </c>
      <c r="AB84" s="118"/>
      <c r="AC84" s="120"/>
      <c r="AD84" s="85"/>
      <c r="AE84" s="118"/>
      <c r="AF84" s="85" t="s">
        <v>71</v>
      </c>
      <c r="AG84" s="727"/>
      <c r="AH84" s="727"/>
      <c r="AI84" s="727"/>
      <c r="AJ84" s="85" t="s">
        <v>1492</v>
      </c>
      <c r="AK84" s="118"/>
      <c r="AL84" s="91"/>
      <c r="AM84" s="67" t="s">
        <v>1220</v>
      </c>
      <c r="AN84" s="67" t="s">
        <v>1489</v>
      </c>
    </row>
    <row r="85" spans="2:38" ht="3" customHeight="1">
      <c r="B85" s="35"/>
      <c r="C85" s="35"/>
      <c r="D85" s="35"/>
      <c r="E85" s="35"/>
      <c r="F85" s="35"/>
      <c r="G85" s="35"/>
      <c r="H85" s="85"/>
      <c r="I85" s="85"/>
      <c r="K85" s="85"/>
      <c r="L85" s="119"/>
      <c r="M85" s="85"/>
      <c r="N85" s="85"/>
      <c r="O85" s="85"/>
      <c r="P85" s="85"/>
      <c r="Q85" s="85"/>
      <c r="R85" s="85"/>
      <c r="S85" s="85"/>
      <c r="T85" s="119"/>
      <c r="U85" s="85"/>
      <c r="V85" s="85"/>
      <c r="W85" s="85"/>
      <c r="X85" s="85"/>
      <c r="Y85" s="85"/>
      <c r="Z85" s="85"/>
      <c r="AA85" s="91"/>
      <c r="AC85" s="119"/>
      <c r="AD85" s="85"/>
      <c r="AE85" s="85"/>
      <c r="AF85" s="85"/>
      <c r="AG85" s="85"/>
      <c r="AH85" s="85"/>
      <c r="AI85" s="91"/>
      <c r="AJ85" s="91"/>
      <c r="AK85" s="91"/>
      <c r="AL85" s="91"/>
    </row>
    <row r="86" spans="2:40" ht="13.5">
      <c r="B86" s="35"/>
      <c r="C86" s="35" t="s">
        <v>1481</v>
      </c>
      <c r="D86" s="35"/>
      <c r="E86" s="35"/>
      <c r="F86" s="35"/>
      <c r="G86" s="35"/>
      <c r="H86" s="85"/>
      <c r="I86" s="85"/>
      <c r="K86" s="85"/>
      <c r="L86" s="85"/>
      <c r="M86" s="85"/>
      <c r="N86" s="85"/>
      <c r="O86" s="85"/>
      <c r="P86" s="85"/>
      <c r="Q86" s="85"/>
      <c r="R86" s="85"/>
      <c r="S86" s="85"/>
      <c r="T86" s="85"/>
      <c r="U86" s="85"/>
      <c r="V86" s="85"/>
      <c r="W86" s="85"/>
      <c r="X86" s="85"/>
      <c r="Y86" s="85"/>
      <c r="Z86" s="85"/>
      <c r="AA86" s="85"/>
      <c r="AB86" s="85"/>
      <c r="AC86" s="85"/>
      <c r="AD86" s="85"/>
      <c r="AE86" s="85"/>
      <c r="AF86" s="85"/>
      <c r="AG86" s="91"/>
      <c r="AH86" s="91"/>
      <c r="AI86" s="91"/>
      <c r="AJ86" s="91"/>
      <c r="AK86" s="91"/>
      <c r="AL86" s="91"/>
      <c r="AN86" s="67" t="s">
        <v>1490</v>
      </c>
    </row>
    <row r="87" spans="2:38" ht="3" customHeight="1">
      <c r="B87" s="35"/>
      <c r="C87" s="35"/>
      <c r="D87" s="35"/>
      <c r="E87" s="35"/>
      <c r="F87" s="35"/>
      <c r="G87" s="35"/>
      <c r="H87" s="85"/>
      <c r="I87" s="85"/>
      <c r="K87" s="85"/>
      <c r="L87" s="85"/>
      <c r="M87" s="85"/>
      <c r="N87" s="85"/>
      <c r="O87" s="85"/>
      <c r="P87" s="85"/>
      <c r="Q87" s="85"/>
      <c r="R87" s="85"/>
      <c r="S87" s="85"/>
      <c r="T87" s="85"/>
      <c r="U87" s="85"/>
      <c r="V87" s="85"/>
      <c r="W87" s="85"/>
      <c r="X87" s="85"/>
      <c r="Y87" s="85"/>
      <c r="Z87" s="85"/>
      <c r="AA87" s="85"/>
      <c r="AB87" s="85"/>
      <c r="AC87" s="85"/>
      <c r="AD87" s="85"/>
      <c r="AE87" s="85"/>
      <c r="AF87" s="85"/>
      <c r="AG87" s="91"/>
      <c r="AH87" s="91"/>
      <c r="AI87" s="91"/>
      <c r="AJ87" s="91"/>
      <c r="AK87" s="91"/>
      <c r="AL87" s="91"/>
    </row>
    <row r="88" spans="2:38" ht="13.5">
      <c r="B88" s="35"/>
      <c r="C88" s="35" t="s">
        <v>372</v>
      </c>
      <c r="D88" s="35"/>
      <c r="E88" s="35"/>
      <c r="F88" s="35"/>
      <c r="G88" s="35"/>
      <c r="H88" s="85"/>
      <c r="I88" s="85"/>
      <c r="L88" s="85"/>
      <c r="M88" s="85" t="s">
        <v>373</v>
      </c>
      <c r="N88" s="727"/>
      <c r="O88" s="727"/>
      <c r="P88" s="727"/>
      <c r="Q88" s="85" t="s">
        <v>1493</v>
      </c>
      <c r="R88" s="118"/>
      <c r="S88" s="85"/>
      <c r="T88" s="120"/>
      <c r="U88" s="120"/>
      <c r="W88" s="85" t="s">
        <v>373</v>
      </c>
      <c r="X88" s="727"/>
      <c r="Y88" s="727"/>
      <c r="Z88" s="727"/>
      <c r="AA88" s="85" t="s">
        <v>1493</v>
      </c>
      <c r="AB88" s="118"/>
      <c r="AC88" s="120"/>
      <c r="AD88" s="85"/>
      <c r="AE88" s="118"/>
      <c r="AF88" s="85" t="s">
        <v>373</v>
      </c>
      <c r="AG88" s="727"/>
      <c r="AH88" s="727"/>
      <c r="AI88" s="727"/>
      <c r="AJ88" s="85" t="s">
        <v>1493</v>
      </c>
      <c r="AK88" s="118"/>
      <c r="AL88" s="91"/>
    </row>
    <row r="89" spans="2:38" ht="3" customHeight="1">
      <c r="B89" s="35"/>
      <c r="C89" s="35"/>
      <c r="D89" s="35"/>
      <c r="E89" s="35"/>
      <c r="F89" s="35"/>
      <c r="G89" s="35"/>
      <c r="H89" s="85"/>
      <c r="I89" s="85"/>
      <c r="L89" s="85"/>
      <c r="M89" s="85"/>
      <c r="N89" s="120"/>
      <c r="O89" s="120"/>
      <c r="P89" s="120"/>
      <c r="Q89" s="85"/>
      <c r="R89" s="118"/>
      <c r="S89" s="85"/>
      <c r="T89" s="120"/>
      <c r="U89" s="120"/>
      <c r="W89" s="85"/>
      <c r="X89" s="120"/>
      <c r="Y89" s="120"/>
      <c r="Z89" s="120"/>
      <c r="AA89" s="85"/>
      <c r="AB89" s="118"/>
      <c r="AC89" s="120"/>
      <c r="AD89" s="85"/>
      <c r="AE89" s="118"/>
      <c r="AF89" s="85"/>
      <c r="AG89" s="120"/>
      <c r="AH89" s="120"/>
      <c r="AI89" s="120"/>
      <c r="AJ89" s="85"/>
      <c r="AK89" s="118"/>
      <c r="AL89" s="91"/>
    </row>
    <row r="90" spans="2:40" ht="13.5">
      <c r="B90" s="35"/>
      <c r="C90" s="35" t="s">
        <v>1482</v>
      </c>
      <c r="D90" s="35"/>
      <c r="E90" s="35"/>
      <c r="F90" s="35"/>
      <c r="G90" s="35"/>
      <c r="H90" s="85"/>
      <c r="I90" s="85"/>
      <c r="L90" s="85"/>
      <c r="M90" s="85" t="s">
        <v>373</v>
      </c>
      <c r="N90" s="728"/>
      <c r="O90" s="728"/>
      <c r="P90" s="728"/>
      <c r="Q90" s="85" t="s">
        <v>1494</v>
      </c>
      <c r="R90" s="121"/>
      <c r="S90" s="85"/>
      <c r="T90" s="118"/>
      <c r="U90" s="118"/>
      <c r="W90" s="85" t="s">
        <v>373</v>
      </c>
      <c r="X90" s="728"/>
      <c r="Y90" s="728"/>
      <c r="Z90" s="728"/>
      <c r="AA90" s="85" t="s">
        <v>1494</v>
      </c>
      <c r="AB90" s="121"/>
      <c r="AC90" s="118"/>
      <c r="AD90" s="85"/>
      <c r="AE90" s="118"/>
      <c r="AF90" s="85" t="s">
        <v>967</v>
      </c>
      <c r="AG90" s="728"/>
      <c r="AH90" s="728"/>
      <c r="AI90" s="728"/>
      <c r="AJ90" s="85" t="s">
        <v>1494</v>
      </c>
      <c r="AK90" s="121"/>
      <c r="AL90" s="91"/>
      <c r="AM90" s="67" t="s">
        <v>1225</v>
      </c>
      <c r="AN90" s="67" t="s">
        <v>1491</v>
      </c>
    </row>
    <row r="91" spans="2:38" ht="3" customHeight="1">
      <c r="B91" s="35"/>
      <c r="C91" s="35"/>
      <c r="D91" s="35"/>
      <c r="E91" s="35"/>
      <c r="F91" s="35"/>
      <c r="G91" s="35"/>
      <c r="H91" s="85"/>
      <c r="I91" s="85"/>
      <c r="L91" s="85"/>
      <c r="M91" s="85"/>
      <c r="N91" s="118"/>
      <c r="O91" s="118"/>
      <c r="P91" s="118"/>
      <c r="Q91" s="85"/>
      <c r="R91" s="118"/>
      <c r="S91" s="85"/>
      <c r="T91" s="118"/>
      <c r="U91" s="118"/>
      <c r="W91" s="85"/>
      <c r="X91" s="118"/>
      <c r="Y91" s="118"/>
      <c r="Z91" s="118"/>
      <c r="AA91" s="85"/>
      <c r="AB91" s="118"/>
      <c r="AC91" s="118"/>
      <c r="AD91" s="85"/>
      <c r="AE91" s="118"/>
      <c r="AF91" s="85"/>
      <c r="AG91" s="118"/>
      <c r="AH91" s="118"/>
      <c r="AI91" s="118"/>
      <c r="AJ91" s="85"/>
      <c r="AK91" s="118"/>
      <c r="AL91" s="91"/>
    </row>
    <row r="92" spans="2:12" ht="13.5">
      <c r="B92" s="35"/>
      <c r="C92" s="35" t="s">
        <v>1483</v>
      </c>
      <c r="D92" s="35"/>
      <c r="E92" s="35"/>
      <c r="F92" s="35"/>
      <c r="G92" s="35"/>
      <c r="H92" s="85"/>
      <c r="I92" s="85"/>
      <c r="L92" s="85"/>
    </row>
    <row r="93" spans="2:38" ht="13.5" customHeight="1">
      <c r="B93" s="35"/>
      <c r="C93" s="35"/>
      <c r="D93" s="35"/>
      <c r="E93" s="35"/>
      <c r="F93" s="35"/>
      <c r="G93" s="35"/>
      <c r="H93" s="85"/>
      <c r="I93" s="85"/>
      <c r="K93" s="85"/>
      <c r="L93" s="119"/>
      <c r="M93" s="85" t="s">
        <v>373</v>
      </c>
      <c r="N93" s="721"/>
      <c r="O93" s="721"/>
      <c r="P93" s="721"/>
      <c r="Q93" s="721"/>
      <c r="R93" s="118" t="s">
        <v>369</v>
      </c>
      <c r="S93" s="85"/>
      <c r="T93" s="85"/>
      <c r="U93" s="85"/>
      <c r="W93" s="85" t="s">
        <v>373</v>
      </c>
      <c r="X93" s="721"/>
      <c r="Y93" s="721"/>
      <c r="Z93" s="721"/>
      <c r="AA93" s="721"/>
      <c r="AB93" s="118" t="s">
        <v>369</v>
      </c>
      <c r="AC93" s="85"/>
      <c r="AD93" s="85"/>
      <c r="AE93" s="118"/>
      <c r="AF93" s="85" t="s">
        <v>373</v>
      </c>
      <c r="AG93" s="721"/>
      <c r="AH93" s="721"/>
      <c r="AI93" s="721"/>
      <c r="AJ93" s="721"/>
      <c r="AK93" s="118" t="s">
        <v>968</v>
      </c>
      <c r="AL93" s="91"/>
    </row>
    <row r="94" spans="2:38" ht="3" customHeight="1">
      <c r="B94" s="35"/>
      <c r="C94" s="35"/>
      <c r="D94" s="35"/>
      <c r="E94" s="35"/>
      <c r="F94" s="35"/>
      <c r="G94" s="35"/>
      <c r="H94" s="85"/>
      <c r="I94" s="85"/>
      <c r="L94" s="85"/>
      <c r="M94" s="85"/>
      <c r="N94" s="85"/>
      <c r="O94" s="85"/>
      <c r="P94" s="85"/>
      <c r="Q94" s="85"/>
      <c r="R94" s="118"/>
      <c r="S94" s="85"/>
      <c r="T94" s="85"/>
      <c r="U94" s="85"/>
      <c r="W94" s="85"/>
      <c r="X94" s="85"/>
      <c r="Y94" s="85"/>
      <c r="Z94" s="85"/>
      <c r="AA94" s="85"/>
      <c r="AB94" s="118"/>
      <c r="AC94" s="85"/>
      <c r="AD94" s="85"/>
      <c r="AE94" s="118"/>
      <c r="AF94" s="85"/>
      <c r="AG94" s="85"/>
      <c r="AH94" s="85"/>
      <c r="AI94" s="85"/>
      <c r="AJ94" s="85"/>
      <c r="AK94" s="118"/>
      <c r="AL94" s="91"/>
    </row>
    <row r="95" spans="2:38" ht="13.5">
      <c r="B95" s="112"/>
      <c r="C95" s="11" t="s">
        <v>1484</v>
      </c>
      <c r="D95" s="11"/>
      <c r="E95" s="11"/>
      <c r="F95" s="11"/>
      <c r="G95" s="11"/>
      <c r="H95" s="91"/>
      <c r="I95" s="91"/>
      <c r="J95" s="101"/>
      <c r="K95" s="101"/>
      <c r="L95" s="91"/>
      <c r="AL95" s="91"/>
    </row>
    <row r="96" spans="2:38" ht="13.5" customHeight="1">
      <c r="B96" s="58"/>
      <c r="C96" s="58"/>
      <c r="D96" s="58"/>
      <c r="E96" s="58"/>
      <c r="F96" s="58"/>
      <c r="G96" s="58"/>
      <c r="H96" s="90"/>
      <c r="I96" s="90"/>
      <c r="J96" s="99"/>
      <c r="K96" s="90"/>
      <c r="L96" s="428"/>
      <c r="M96" s="90" t="s">
        <v>373</v>
      </c>
      <c r="N96" s="729"/>
      <c r="O96" s="729"/>
      <c r="P96" s="729"/>
      <c r="Q96" s="729"/>
      <c r="R96" s="122" t="s">
        <v>369</v>
      </c>
      <c r="S96" s="90"/>
      <c r="T96" s="90"/>
      <c r="U96" s="90"/>
      <c r="V96" s="99"/>
      <c r="W96" s="90" t="s">
        <v>373</v>
      </c>
      <c r="X96" s="729"/>
      <c r="Y96" s="729"/>
      <c r="Z96" s="729"/>
      <c r="AA96" s="729"/>
      <c r="AB96" s="122" t="s">
        <v>369</v>
      </c>
      <c r="AC96" s="90"/>
      <c r="AD96" s="90"/>
      <c r="AE96" s="122"/>
      <c r="AF96" s="90" t="s">
        <v>373</v>
      </c>
      <c r="AG96" s="729"/>
      <c r="AH96" s="729"/>
      <c r="AI96" s="729"/>
      <c r="AJ96" s="729"/>
      <c r="AK96" s="122" t="s">
        <v>369</v>
      </c>
      <c r="AL96" s="90"/>
    </row>
    <row r="97" spans="2:38" ht="3" customHeight="1">
      <c r="B97" s="112"/>
      <c r="C97" s="11"/>
      <c r="D97" s="11"/>
      <c r="E97" s="11"/>
      <c r="F97" s="11"/>
      <c r="G97" s="11"/>
      <c r="H97" s="91"/>
      <c r="I97" s="91"/>
      <c r="J97" s="91"/>
      <c r="K97" s="91"/>
      <c r="L97" s="91"/>
      <c r="M97" s="91"/>
      <c r="N97" s="91"/>
      <c r="O97" s="91"/>
      <c r="P97" s="117"/>
      <c r="Q97" s="91"/>
      <c r="R97" s="91"/>
      <c r="S97" s="91"/>
      <c r="T97" s="91"/>
      <c r="U97" s="91"/>
      <c r="V97" s="91"/>
      <c r="W97" s="117"/>
      <c r="X97" s="91"/>
      <c r="Y97" s="91"/>
      <c r="Z97" s="91"/>
      <c r="AA97" s="91"/>
      <c r="AB97" s="91"/>
      <c r="AC97" s="91"/>
      <c r="AD97" s="117"/>
      <c r="AE97" s="91"/>
      <c r="AF97" s="91"/>
      <c r="AG97" s="91"/>
      <c r="AH97" s="91"/>
      <c r="AI97" s="91"/>
      <c r="AJ97" s="91"/>
      <c r="AK97" s="91"/>
      <c r="AL97" s="101"/>
    </row>
    <row r="98" spans="2:40" ht="13.5">
      <c r="B98" s="11" t="s">
        <v>375</v>
      </c>
      <c r="C98" s="11"/>
      <c r="D98" s="11"/>
      <c r="E98" s="11"/>
      <c r="F98" s="11"/>
      <c r="G98" s="11"/>
      <c r="H98" s="91"/>
      <c r="I98" s="91"/>
      <c r="J98" s="91"/>
      <c r="K98" s="91"/>
      <c r="L98" s="91"/>
      <c r="M98" s="91"/>
      <c r="N98" s="91"/>
      <c r="O98" s="91"/>
      <c r="P98" s="91"/>
      <c r="Q98" s="724">
        <f>'申3面'!M30</f>
        <v>0</v>
      </c>
      <c r="R98" s="724"/>
      <c r="S98" s="724"/>
      <c r="T98" s="724"/>
      <c r="U98" s="724"/>
      <c r="V98" s="91"/>
      <c r="W98" s="91" t="s">
        <v>376</v>
      </c>
      <c r="X98" s="91"/>
      <c r="Y98" s="91"/>
      <c r="Z98" s="91"/>
      <c r="AA98" s="91"/>
      <c r="AB98" s="91"/>
      <c r="AC98" s="91"/>
      <c r="AD98" s="91"/>
      <c r="AE98" s="91"/>
      <c r="AF98" s="91"/>
      <c r="AG98" s="91"/>
      <c r="AH98" s="91"/>
      <c r="AI98" s="91"/>
      <c r="AJ98" s="91"/>
      <c r="AK98" s="91"/>
      <c r="AM98" s="67" t="s">
        <v>1233</v>
      </c>
      <c r="AN98" s="67" t="s">
        <v>1234</v>
      </c>
    </row>
    <row r="99" spans="2:7" ht="13.5">
      <c r="B99" s="111"/>
      <c r="C99" s="111"/>
      <c r="D99" s="111"/>
      <c r="E99" s="111"/>
      <c r="F99" s="111"/>
      <c r="G99" s="111"/>
    </row>
    <row r="100" spans="18:30" ht="13.5">
      <c r="R100" s="85"/>
      <c r="S100" s="725"/>
      <c r="T100" s="725"/>
      <c r="U100" s="725"/>
      <c r="V100" s="85"/>
      <c r="W100" s="118"/>
      <c r="X100" s="85"/>
      <c r="Y100" s="85"/>
      <c r="Z100" s="725"/>
      <c r="AA100" s="725"/>
      <c r="AB100" s="725"/>
      <c r="AC100" s="85"/>
      <c r="AD100" s="118"/>
    </row>
    <row r="101" spans="18:30" ht="13.5">
      <c r="R101" s="85"/>
      <c r="S101" s="120"/>
      <c r="T101" s="120"/>
      <c r="U101" s="120"/>
      <c r="V101" s="85"/>
      <c r="W101" s="118"/>
      <c r="X101" s="85"/>
      <c r="Y101" s="85"/>
      <c r="Z101" s="120"/>
      <c r="AA101" s="120"/>
      <c r="AB101" s="120"/>
      <c r="AC101" s="85"/>
      <c r="AD101" s="118"/>
    </row>
    <row r="102" spans="18:30" ht="13.5">
      <c r="R102" s="85"/>
      <c r="S102" s="726"/>
      <c r="T102" s="726"/>
      <c r="U102" s="726"/>
      <c r="V102" s="85"/>
      <c r="W102" s="118"/>
      <c r="X102" s="85"/>
      <c r="Y102" s="85"/>
      <c r="Z102" s="726"/>
      <c r="AA102" s="726"/>
      <c r="AB102" s="726"/>
      <c r="AC102" s="85"/>
      <c r="AD102" s="118"/>
    </row>
    <row r="115" spans="5:40" ht="13.5">
      <c r="E115" t="s">
        <v>1461</v>
      </c>
      <c r="AM115" s="67" t="s">
        <v>1059</v>
      </c>
      <c r="AN115" s="295">
        <f>'申3面'!M30</f>
        <v>0</v>
      </c>
    </row>
    <row r="116" ht="13.5">
      <c r="E116" t="s">
        <v>1466</v>
      </c>
    </row>
    <row r="117" ht="13.5">
      <c r="E117" s="67" t="s">
        <v>1468</v>
      </c>
    </row>
    <row r="118" ht="13.5">
      <c r="E118" s="67" t="s">
        <v>1474</v>
      </c>
    </row>
    <row r="119" ht="13.5">
      <c r="E119" s="67" t="s">
        <v>1470</v>
      </c>
    </row>
    <row r="120" ht="13.5">
      <c r="E120" s="67" t="s">
        <v>1475</v>
      </c>
    </row>
    <row r="121" ht="13.5">
      <c r="E121" s="67" t="s">
        <v>1471</v>
      </c>
    </row>
    <row r="122" ht="13.5">
      <c r="E122" s="67" t="s">
        <v>1476</v>
      </c>
    </row>
    <row r="123" ht="13.5">
      <c r="E123" s="67" t="s">
        <v>1473</v>
      </c>
    </row>
    <row r="124" ht="13.5">
      <c r="E124" s="67" t="s">
        <v>1477</v>
      </c>
    </row>
  </sheetData>
  <sheetProtection/>
  <mergeCells count="106">
    <mergeCell ref="N84:P84"/>
    <mergeCell ref="X84:Z84"/>
    <mergeCell ref="AG84:AI84"/>
    <mergeCell ref="S40:X40"/>
    <mergeCell ref="S42:X42"/>
    <mergeCell ref="S44:X44"/>
    <mergeCell ref="AD74:AJ74"/>
    <mergeCell ref="K76:Q76"/>
    <mergeCell ref="AD64:AJ64"/>
    <mergeCell ref="K71:Q71"/>
    <mergeCell ref="K78:Q78"/>
    <mergeCell ref="Z23:AE23"/>
    <mergeCell ref="O23:X23"/>
    <mergeCell ref="AD66:AG66"/>
    <mergeCell ref="AD79:AJ79"/>
    <mergeCell ref="K79:Q79"/>
    <mergeCell ref="AD58:AJ58"/>
    <mergeCell ref="AD68:AJ68"/>
    <mergeCell ref="AD70:AJ70"/>
    <mergeCell ref="AD71:AJ71"/>
    <mergeCell ref="AD81:AJ81"/>
    <mergeCell ref="U76:AA76"/>
    <mergeCell ref="U78:AA78"/>
    <mergeCell ref="U79:AA79"/>
    <mergeCell ref="U81:AA81"/>
    <mergeCell ref="AD76:AJ76"/>
    <mergeCell ref="AD78:AJ78"/>
    <mergeCell ref="K81:Q81"/>
    <mergeCell ref="U68:AA68"/>
    <mergeCell ref="U70:AA70"/>
    <mergeCell ref="U71:AA71"/>
    <mergeCell ref="U73:AA73"/>
    <mergeCell ref="U74:AA74"/>
    <mergeCell ref="K68:Q68"/>
    <mergeCell ref="K70:Q70"/>
    <mergeCell ref="K74:Q74"/>
    <mergeCell ref="K73:Q73"/>
    <mergeCell ref="AD73:AJ73"/>
    <mergeCell ref="U62:AA62"/>
    <mergeCell ref="U64:AA64"/>
    <mergeCell ref="U60:AA60"/>
    <mergeCell ref="U56:AA56"/>
    <mergeCell ref="AD60:AJ60"/>
    <mergeCell ref="AD62:AJ62"/>
    <mergeCell ref="AD51:AJ51"/>
    <mergeCell ref="AD53:AJ53"/>
    <mergeCell ref="AD54:AJ54"/>
    <mergeCell ref="AD56:AJ56"/>
    <mergeCell ref="U10:AE10"/>
    <mergeCell ref="I32:V32"/>
    <mergeCell ref="W32:AJ32"/>
    <mergeCell ref="I34:V34"/>
    <mergeCell ref="I37:L37"/>
    <mergeCell ref="I40:Q40"/>
    <mergeCell ref="K56:Q56"/>
    <mergeCell ref="K64:Q64"/>
    <mergeCell ref="K60:Q60"/>
    <mergeCell ref="K62:Q62"/>
    <mergeCell ref="U66:X66"/>
    <mergeCell ref="U51:AA51"/>
    <mergeCell ref="U53:AA53"/>
    <mergeCell ref="U54:AA54"/>
    <mergeCell ref="U58:AA58"/>
    <mergeCell ref="N37:Q37"/>
    <mergeCell ref="S37:V37"/>
    <mergeCell ref="X37:AA37"/>
    <mergeCell ref="K66:N66"/>
    <mergeCell ref="I42:Q42"/>
    <mergeCell ref="I44:Q44"/>
    <mergeCell ref="K51:Q51"/>
    <mergeCell ref="K53:Q53"/>
    <mergeCell ref="K58:Q58"/>
    <mergeCell ref="K54:Q54"/>
    <mergeCell ref="O21:Y21"/>
    <mergeCell ref="I30:V30"/>
    <mergeCell ref="W30:AJ30"/>
    <mergeCell ref="W19:AH19"/>
    <mergeCell ref="O17:U17"/>
    <mergeCell ref="O19:U19"/>
    <mergeCell ref="AG93:AJ93"/>
    <mergeCell ref="N96:Q96"/>
    <mergeCell ref="X96:AA96"/>
    <mergeCell ref="AG96:AJ96"/>
    <mergeCell ref="AG88:AI88"/>
    <mergeCell ref="X90:Z90"/>
    <mergeCell ref="AG90:AI90"/>
    <mergeCell ref="Q98:U98"/>
    <mergeCell ref="S100:U100"/>
    <mergeCell ref="Z100:AB100"/>
    <mergeCell ref="S102:U102"/>
    <mergeCell ref="Z102:AB102"/>
    <mergeCell ref="N88:P88"/>
    <mergeCell ref="X88:Z88"/>
    <mergeCell ref="N93:Q93"/>
    <mergeCell ref="X93:AA93"/>
    <mergeCell ref="N90:P90"/>
    <mergeCell ref="B3:AL3"/>
    <mergeCell ref="I28:AL28"/>
    <mergeCell ref="L49:P49"/>
    <mergeCell ref="V49:Z49"/>
    <mergeCell ref="AE49:AI49"/>
    <mergeCell ref="U8:AE8"/>
    <mergeCell ref="O15:U15"/>
    <mergeCell ref="V15:AD15"/>
    <mergeCell ref="AE15:AK15"/>
    <mergeCell ref="AE17:AK17"/>
  </mergeCells>
  <dataValidations count="37">
    <dataValidation type="list" allowBlank="1" showInputMessage="1" showErrorMessage="1" sqref="O15:U15">
      <formula1>"　(1)国,■(1)国"</formula1>
    </dataValidation>
    <dataValidation type="list" allowBlank="1" showInputMessage="1" showErrorMessage="1" sqref="V17:AD17">
      <formula1>"　(5)会社でない団体,■(5)会社でない団体"</formula1>
    </dataValidation>
    <dataValidation type="list" allowBlank="1" showInputMessage="1" showErrorMessage="1" sqref="V15:AD15">
      <formula1>"　(2)都道府県,■(2)都道府県"</formula1>
    </dataValidation>
    <dataValidation type="list" allowBlank="1" showInputMessage="1" showErrorMessage="1" sqref="AE15:AK15">
      <formula1>"　(3)市区町村,■(3)市区町村"</formula1>
    </dataValidation>
    <dataValidation type="list" allowBlank="1" showInputMessage="1" showErrorMessage="1" sqref="AE17:AK17">
      <formula1>"　(6)個人,■(6)個人"</formula1>
    </dataValidation>
    <dataValidation type="list" allowBlank="1" showInputMessage="1" showErrorMessage="1" sqref="O17:U17">
      <formula1>"　(4)会社,■(4)会社"</formula1>
    </dataValidation>
    <dataValidation type="list" allowBlank="1" showInputMessage="1" showErrorMessage="1" sqref="W32:AJ32">
      <formula1>"　(4)準都市計画区域,■(4)準都市計画区域"</formula1>
    </dataValidation>
    <dataValidation type="list" allowBlank="1" showInputMessage="1" showErrorMessage="1" sqref="W30:AJ30">
      <formula1>"　(2)市街化調整区域,■(2)市街化調整区域"</formula1>
    </dataValidation>
    <dataValidation type="list" allowBlank="1" showInputMessage="1" showErrorMessage="1" sqref="I34:V34">
      <formula1>"　(5)都市計画区域及び準都市計画区域外,■(5)都市計画区域及び準都市計画区域外"</formula1>
    </dataValidation>
    <dataValidation type="list" allowBlank="1" showInputMessage="1" showErrorMessage="1" sqref="I32:V32">
      <formula1>"　(3)区域区分非設定都市計画区域,■(3)区域区分非設定都市計画区域"</formula1>
    </dataValidation>
    <dataValidation type="list" allowBlank="1" showInputMessage="1" showErrorMessage="1" sqref="I30:V30">
      <formula1>"　(1)市街化区域,■(1)市街化区域"</formula1>
    </dataValidation>
    <dataValidation type="list" allowBlank="1" showInputMessage="1" showErrorMessage="1" sqref="X37:AA37">
      <formula1>"　(4)移転,■(4)移転"</formula1>
    </dataValidation>
    <dataValidation type="list" allowBlank="1" showInputMessage="1" showErrorMessage="1" sqref="S37:V37">
      <formula1>"　(3)改築,■(3)改築"</formula1>
    </dataValidation>
    <dataValidation type="list" allowBlank="1" showInputMessage="1" showErrorMessage="1" sqref="N37:Q37">
      <formula1>"　(2)増築,■(2)増築"</formula1>
    </dataValidation>
    <dataValidation type="list" allowBlank="1" showInputMessage="1" showErrorMessage="1" sqref="I37:L37">
      <formula1>"　(1)新築,■(1)新築"</formula1>
    </dataValidation>
    <dataValidation type="list" allowBlank="1" showInputMessage="1" showErrorMessage="1" sqref="AD66:AG66 U66:X66 K66:N66">
      <formula1>"　（多用途）,■（多用途）"</formula1>
    </dataValidation>
    <dataValidation type="list" allowBlank="1" showInputMessage="1" showErrorMessage="1" sqref="U62:AA62 AD62:AJ62 K62:Q62">
      <formula1>"　(6)病院、診療所,■(6)病院、診療所"</formula1>
    </dataValidation>
    <dataValidation type="list" allowBlank="1" showInputMessage="1" showErrorMessage="1" sqref="U60:AA60 AD60:AJ60 K60:Q60">
      <formula1>"　(5)学校,■(5)学校"</formula1>
    </dataValidation>
    <dataValidation type="list" allowBlank="1" showInputMessage="1" showErrorMessage="1" sqref="U58:AA58 AD58:AJ58 K58:Q58">
      <formula1>"　(4)倉庫,■(4)倉庫"</formula1>
    </dataValidation>
    <dataValidation type="list" allowBlank="1" showInputMessage="1" showErrorMessage="1" sqref="U56:AA56 AD56:AJ56 K56:Q56">
      <formula1>"　(3)工場、作業場,■(3)工場、作業場"</formula1>
    </dataValidation>
    <dataValidation type="list" allowBlank="1" showInputMessage="1" showErrorMessage="1" sqref="K53:Q53 U53:AA53 AD53:AJ53">
      <formula1>"　(2)物品販売業を,■(2)物品販売業を"</formula1>
    </dataValidation>
    <dataValidation type="list" allowBlank="1" showInputMessage="1" showErrorMessage="1" sqref="U51:AA51 AD51:AJ51 K51:Q51">
      <formula1>"　(1)事務所等,■(1)事務所等"</formula1>
    </dataValidation>
    <dataValidation type="list" allowBlank="1" showInputMessage="1" showErrorMessage="1" sqref="K81:Q81 U81:AA81 AD81:AJ81">
      <formula1>"　(6)その他,■(6)その他"</formula1>
    </dataValidation>
    <dataValidation type="list" allowBlank="1" showInputMessage="1" showErrorMessage="1" sqref="K78:Q78 U78:AA78 AD78:AJ78">
      <formula1>"　(5)コンクリートブ,■(5)コンクリートブ"</formula1>
    </dataValidation>
    <dataValidation type="list" allowBlank="1" showInputMessage="1" showErrorMessage="1" sqref="U76:AA76 AD76:AJ76 K76:Q76">
      <formula1>"　(4)鉄骨造,■(4)鉄骨造"</formula1>
    </dataValidation>
    <dataValidation type="list" allowBlank="1" showInputMessage="1" showErrorMessage="1" sqref="K70:Q70 U70:AA70 AD70:AJ70">
      <formula1>"　(2)鉄骨鉄筋コンク,■(2)鉄骨鉄筋コンク"</formula1>
    </dataValidation>
    <dataValidation type="list" allowBlank="1" showInputMessage="1" showErrorMessage="1" sqref="K73 U73 AD73">
      <formula1>"　(3)鉄筋コンクリー,■(3)鉄筋コンクリー"</formula1>
    </dataValidation>
    <dataValidation type="list" allowBlank="1" showInputMessage="1" showErrorMessage="1" sqref="U68 AD68 K68">
      <formula1>"　(1)木造,■(1)木造"</formula1>
    </dataValidation>
    <dataValidation type="list" allowBlank="1" showInputMessage="1" showErrorMessage="1" sqref="I44:Q44">
      <formula1>"　(3)産業専用建築物,■(3)産業専用建築物"</formula1>
    </dataValidation>
    <dataValidation type="list" allowBlank="1" showInputMessage="1" showErrorMessage="1" sqref="I42:Q42">
      <formula1>"　(2)居住産業併用建築物,■(2)居住産業併用建築物"</formula1>
    </dataValidation>
    <dataValidation type="list" allowBlank="1" showInputMessage="1" showErrorMessage="1" sqref="I40:Q40">
      <formula1>"　(1)居住専用建築物,■(1)居住専用建築物"</formula1>
    </dataValidation>
    <dataValidation type="list" allowBlank="1" showInputMessage="1" showErrorMessage="1" sqref="K64:Q64 U64:AA64 AD64:AJ64">
      <formula1>"　(9)その他,■(9)その他"</formula1>
    </dataValidation>
    <dataValidation type="list" allowBlank="1" showInputMessage="1" showErrorMessage="1" sqref="O21:Y21">
      <formula1>$E$119:$E$120</formula1>
    </dataValidation>
    <dataValidation type="list" allowBlank="1" showInputMessage="1" showErrorMessage="1" sqref="W19:AH19">
      <formula1>$E$117:$E$118</formula1>
    </dataValidation>
    <dataValidation type="list" allowBlank="1" showInputMessage="1" showErrorMessage="1" sqref="Z23">
      <formula1>$E$123:$E$124</formula1>
    </dataValidation>
    <dataValidation type="list" allowBlank="1" showInputMessage="1" showErrorMessage="1" sqref="O19:U19">
      <formula1>$E$115:$E$116</formula1>
    </dataValidation>
    <dataValidation type="list" allowBlank="1" showInputMessage="1" showErrorMessage="1" sqref="O23:U23">
      <formula1>$E$121:$E$122</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17.xml><?xml version="1.0" encoding="utf-8"?>
<worksheet xmlns="http://schemas.openxmlformats.org/spreadsheetml/2006/main" xmlns:r="http://schemas.openxmlformats.org/officeDocument/2006/relationships">
  <sheetPr>
    <tabColor rgb="FF9999FF"/>
  </sheetPr>
  <dimension ref="B3:BH60"/>
  <sheetViews>
    <sheetView view="pageBreakPreview" zoomScale="115" zoomScaleSheetLayoutView="115" zoomScalePageLayoutView="0" workbookViewId="0" topLeftCell="A1">
      <selection activeCell="AK13" sqref="AK13"/>
    </sheetView>
  </sheetViews>
  <sheetFormatPr defaultColWidth="9.00390625" defaultRowHeight="13.5"/>
  <cols>
    <col min="1" max="37" width="2.625" style="67" customWidth="1"/>
    <col min="38" max="38" width="3.625" style="67" customWidth="1"/>
    <col min="39" max="39" width="2.625" style="67" customWidth="1"/>
    <col min="40" max="16384" width="9.00390625" style="67" customWidth="1"/>
  </cols>
  <sheetData>
    <row r="3" spans="2:39" ht="13.5">
      <c r="B3" s="747" t="s">
        <v>3</v>
      </c>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326" t="s">
        <v>1081</v>
      </c>
      <c r="AM3" s="326" t="s">
        <v>1235</v>
      </c>
    </row>
    <row r="4" spans="2:38" ht="13.5">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9"/>
      <c r="AJ4" s="101"/>
      <c r="AK4" s="101"/>
      <c r="AL4" s="101"/>
    </row>
    <row r="5" spans="2:34" ht="3" customHeight="1">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2:37" ht="13.5">
      <c r="B6" s="446" t="s">
        <v>377</v>
      </c>
      <c r="C6" s="447"/>
      <c r="D6" s="447"/>
      <c r="E6" s="447"/>
      <c r="F6" s="447"/>
      <c r="G6" s="447"/>
      <c r="H6" s="447"/>
      <c r="I6" s="447"/>
      <c r="J6" s="447"/>
      <c r="K6" s="447"/>
      <c r="L6" s="447"/>
      <c r="M6" s="447"/>
      <c r="N6" s="447"/>
      <c r="O6" s="447"/>
      <c r="P6" s="447"/>
      <c r="Q6" s="326"/>
      <c r="R6" s="326"/>
      <c r="S6" s="326"/>
      <c r="T6" s="326"/>
      <c r="U6" s="326"/>
      <c r="V6" s="326"/>
      <c r="W6" s="326"/>
      <c r="X6" s="326"/>
      <c r="Y6" s="326"/>
      <c r="AI6" s="326"/>
      <c r="AJ6" s="326"/>
      <c r="AK6" s="326"/>
    </row>
    <row r="7" spans="2:37" ht="3" customHeight="1">
      <c r="B7" s="447"/>
      <c r="C7" s="447"/>
      <c r="D7" s="447"/>
      <c r="E7" s="447"/>
      <c r="F7" s="447"/>
      <c r="G7" s="447"/>
      <c r="H7" s="447"/>
      <c r="I7" s="447"/>
      <c r="J7" s="447"/>
      <c r="K7" s="447"/>
      <c r="L7" s="447"/>
      <c r="M7" s="447"/>
      <c r="N7" s="447"/>
      <c r="O7" s="447"/>
      <c r="P7" s="447"/>
      <c r="Q7" s="447"/>
      <c r="R7" s="326"/>
      <c r="S7" s="326"/>
      <c r="T7" s="326"/>
      <c r="U7" s="326"/>
      <c r="V7" s="326"/>
      <c r="W7" s="326"/>
      <c r="X7" s="326"/>
      <c r="Y7" s="326"/>
      <c r="Z7" s="326"/>
      <c r="AA7" s="326"/>
      <c r="AB7" s="326"/>
      <c r="AC7" s="326"/>
      <c r="AD7" s="326"/>
      <c r="AE7" s="326"/>
      <c r="AF7" s="326"/>
      <c r="AG7" s="326"/>
      <c r="AH7" s="326"/>
      <c r="AI7" s="326"/>
      <c r="AJ7" s="326"/>
      <c r="AK7" s="326"/>
    </row>
    <row r="8" spans="2:39" ht="13.5">
      <c r="B8" s="447"/>
      <c r="C8" s="104" t="s">
        <v>1507</v>
      </c>
      <c r="D8" s="290"/>
      <c r="E8" s="290"/>
      <c r="F8" s="290"/>
      <c r="G8" s="290"/>
      <c r="H8" s="290"/>
      <c r="I8" s="290"/>
      <c r="J8" s="290"/>
      <c r="K8" s="290"/>
      <c r="L8" s="745"/>
      <c r="M8" s="745"/>
      <c r="N8" s="290"/>
      <c r="O8" s="326"/>
      <c r="P8" s="326"/>
      <c r="Q8" s="290"/>
      <c r="R8" s="326"/>
      <c r="S8" s="326"/>
      <c r="T8" s="326"/>
      <c r="U8" s="326"/>
      <c r="V8" s="326"/>
      <c r="W8" s="326"/>
      <c r="X8" s="326"/>
      <c r="Y8" s="326"/>
      <c r="Z8" s="326"/>
      <c r="AA8" s="326"/>
      <c r="AB8" s="326"/>
      <c r="AC8" s="326"/>
      <c r="AD8" s="326"/>
      <c r="AE8" s="326"/>
      <c r="AF8" s="326"/>
      <c r="AG8" s="326"/>
      <c r="AH8" s="326"/>
      <c r="AI8" s="326"/>
      <c r="AJ8" s="326"/>
      <c r="AK8" s="326"/>
      <c r="AL8" s="326" t="s">
        <v>1081</v>
      </c>
      <c r="AM8" s="326" t="s">
        <v>1236</v>
      </c>
    </row>
    <row r="9" spans="2:40" ht="3" customHeight="1">
      <c r="B9" s="447"/>
      <c r="C9" s="104"/>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72"/>
      <c r="AJ9" s="326"/>
      <c r="AK9" s="326"/>
      <c r="AL9" s="326"/>
      <c r="AM9" s="326"/>
      <c r="AN9" s="326"/>
    </row>
    <row r="10" spans="2:40" ht="13.5">
      <c r="B10" s="448"/>
      <c r="C10" s="104" t="s">
        <v>1508</v>
      </c>
      <c r="D10" s="290"/>
      <c r="E10" s="290"/>
      <c r="F10" s="290"/>
      <c r="G10" s="290"/>
      <c r="H10" s="290"/>
      <c r="I10" s="290"/>
      <c r="J10" s="290"/>
      <c r="K10" s="290"/>
      <c r="L10" s="290" t="s">
        <v>1496</v>
      </c>
      <c r="M10" s="326"/>
      <c r="N10" s="290"/>
      <c r="O10" s="290"/>
      <c r="P10" s="449" t="s">
        <v>1034</v>
      </c>
      <c r="Q10" s="743" t="s">
        <v>1498</v>
      </c>
      <c r="R10" s="741"/>
      <c r="S10" s="741"/>
      <c r="T10" s="326"/>
      <c r="U10" s="743" t="s">
        <v>1499</v>
      </c>
      <c r="V10" s="741"/>
      <c r="W10" s="741"/>
      <c r="X10" s="326"/>
      <c r="Y10" s="744" t="s">
        <v>1500</v>
      </c>
      <c r="Z10" s="741"/>
      <c r="AA10" s="741"/>
      <c r="AB10" s="290" t="s">
        <v>68</v>
      </c>
      <c r="AC10" s="326"/>
      <c r="AD10" s="326"/>
      <c r="AE10" s="326"/>
      <c r="AF10" s="326"/>
      <c r="AG10" s="326"/>
      <c r="AH10" s="326"/>
      <c r="AI10" s="326"/>
      <c r="AJ10" s="326"/>
      <c r="AK10" s="326"/>
      <c r="AL10" s="326" t="s">
        <v>1081</v>
      </c>
      <c r="AM10" s="326" t="s">
        <v>1265</v>
      </c>
      <c r="AN10" s="326"/>
    </row>
    <row r="11" spans="2:40" ht="3" customHeight="1">
      <c r="B11" s="448"/>
      <c r="C11" s="104"/>
      <c r="D11" s="290"/>
      <c r="E11" s="290"/>
      <c r="F11" s="290"/>
      <c r="G11" s="290"/>
      <c r="H11" s="290"/>
      <c r="I11" s="290"/>
      <c r="J11" s="290"/>
      <c r="K11" s="290"/>
      <c r="L11" s="290"/>
      <c r="M11" s="326"/>
      <c r="N11" s="290"/>
      <c r="O11" s="290"/>
      <c r="P11" s="449"/>
      <c r="Q11" s="291"/>
      <c r="R11" s="291"/>
      <c r="S11" s="291"/>
      <c r="T11" s="326"/>
      <c r="U11" s="291"/>
      <c r="V11" s="291"/>
      <c r="W11" s="290"/>
      <c r="X11" s="326"/>
      <c r="Y11" s="290"/>
      <c r="Z11" s="290"/>
      <c r="AA11" s="290"/>
      <c r="AB11" s="290"/>
      <c r="AC11" s="326"/>
      <c r="AD11" s="326"/>
      <c r="AE11" s="326"/>
      <c r="AF11" s="326"/>
      <c r="AG11" s="326"/>
      <c r="AH11" s="326"/>
      <c r="AI11" s="326"/>
      <c r="AJ11" s="326"/>
      <c r="AK11" s="326"/>
      <c r="AL11" s="326"/>
      <c r="AM11" s="326"/>
      <c r="AN11" s="326"/>
    </row>
    <row r="12" spans="2:40" ht="13.5">
      <c r="B12" s="448"/>
      <c r="C12" s="104"/>
      <c r="D12" s="290"/>
      <c r="E12" s="290"/>
      <c r="F12" s="290"/>
      <c r="G12" s="290"/>
      <c r="H12" s="290"/>
      <c r="I12" s="290"/>
      <c r="J12" s="290"/>
      <c r="K12" s="290"/>
      <c r="L12" s="290" t="s">
        <v>1497</v>
      </c>
      <c r="M12" s="326"/>
      <c r="N12" s="290"/>
      <c r="O12" s="290"/>
      <c r="P12" s="449" t="s">
        <v>982</v>
      </c>
      <c r="Q12" s="291"/>
      <c r="R12" s="291"/>
      <c r="S12" s="291"/>
      <c r="T12" s="326"/>
      <c r="U12" s="743" t="s">
        <v>1499</v>
      </c>
      <c r="V12" s="741"/>
      <c r="W12" s="741"/>
      <c r="X12" s="326"/>
      <c r="Y12" s="744" t="s">
        <v>1500</v>
      </c>
      <c r="Z12" s="741"/>
      <c r="AA12" s="741"/>
      <c r="AB12" s="290" t="s">
        <v>68</v>
      </c>
      <c r="AC12" s="326"/>
      <c r="AD12" s="326"/>
      <c r="AE12" s="326"/>
      <c r="AF12" s="326"/>
      <c r="AG12" s="326"/>
      <c r="AH12" s="326"/>
      <c r="AI12" s="326"/>
      <c r="AJ12" s="326"/>
      <c r="AK12" s="326"/>
      <c r="AL12" s="326"/>
      <c r="AM12" s="326" t="s">
        <v>1264</v>
      </c>
      <c r="AN12" s="326"/>
    </row>
    <row r="13" spans="2:40" ht="3" customHeight="1">
      <c r="B13" s="447"/>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72"/>
      <c r="AJ13" s="326"/>
      <c r="AK13" s="326"/>
      <c r="AL13" s="326"/>
      <c r="AM13" s="326"/>
      <c r="AN13" s="326"/>
    </row>
    <row r="14" spans="2:39" ht="13.5">
      <c r="B14" s="447"/>
      <c r="C14" s="292" t="s">
        <v>1509</v>
      </c>
      <c r="D14" s="292"/>
      <c r="E14" s="292"/>
      <c r="F14" s="292"/>
      <c r="G14" s="292"/>
      <c r="H14" s="292"/>
      <c r="I14" s="292"/>
      <c r="J14" s="292"/>
      <c r="K14" s="292"/>
      <c r="L14" s="739" t="s">
        <v>1502</v>
      </c>
      <c r="M14" s="739"/>
      <c r="N14" s="739"/>
      <c r="O14" s="739"/>
      <c r="P14" s="739"/>
      <c r="Q14" s="739"/>
      <c r="R14" s="605"/>
      <c r="T14" s="740" t="s">
        <v>1501</v>
      </c>
      <c r="U14" s="740"/>
      <c r="V14" s="740"/>
      <c r="W14" s="740"/>
      <c r="X14" s="740"/>
      <c r="Z14" s="740" t="s">
        <v>1503</v>
      </c>
      <c r="AA14" s="741"/>
      <c r="AB14" s="741"/>
      <c r="AC14" s="741"/>
      <c r="AD14" s="741"/>
      <c r="AE14" s="741"/>
      <c r="AF14" s="741"/>
      <c r="AG14" s="741"/>
      <c r="AH14" s="741"/>
      <c r="AI14" s="605"/>
      <c r="AJ14" s="326"/>
      <c r="AK14" s="326"/>
      <c r="AL14" s="326" t="s">
        <v>1081</v>
      </c>
      <c r="AM14" s="326" t="s">
        <v>1237</v>
      </c>
    </row>
    <row r="15" spans="2:60" ht="3" customHeight="1">
      <c r="B15" s="447"/>
      <c r="C15" s="290"/>
      <c r="D15" s="290"/>
      <c r="E15" s="290"/>
      <c r="F15" s="290"/>
      <c r="G15" s="290"/>
      <c r="H15" s="290"/>
      <c r="I15" s="290"/>
      <c r="J15" s="290"/>
      <c r="K15" s="290"/>
      <c r="L15" s="290"/>
      <c r="M15" s="290"/>
      <c r="N15" s="290"/>
      <c r="O15" s="290"/>
      <c r="P15" s="72"/>
      <c r="Q15" s="72"/>
      <c r="R15" s="290"/>
      <c r="S15" s="290"/>
      <c r="T15" s="290"/>
      <c r="U15" s="290"/>
      <c r="V15" s="290"/>
      <c r="W15" s="290"/>
      <c r="X15" s="290"/>
      <c r="Y15" s="326"/>
      <c r="Z15" s="326"/>
      <c r="AA15" s="326"/>
      <c r="AB15" s="326"/>
      <c r="AC15" s="326"/>
      <c r="AD15" s="326"/>
      <c r="AE15" s="290"/>
      <c r="AF15" s="290"/>
      <c r="AG15" s="290"/>
      <c r="AH15" s="290"/>
      <c r="AI15" s="72"/>
      <c r="AJ15" s="326"/>
      <c r="AK15" s="326"/>
      <c r="AL15" s="326"/>
      <c r="AM15" s="430" t="s">
        <v>1263</v>
      </c>
      <c r="AN15" s="430"/>
      <c r="AO15" s="430"/>
      <c r="AP15" s="430"/>
      <c r="AQ15" s="430"/>
      <c r="AR15" s="430"/>
      <c r="AS15" s="430"/>
      <c r="AT15" s="430"/>
      <c r="AU15" s="430"/>
      <c r="AV15" s="430"/>
      <c r="AW15" s="430"/>
      <c r="AX15" s="430"/>
      <c r="AY15" s="430"/>
      <c r="AZ15" s="430"/>
      <c r="BA15" s="430"/>
      <c r="BB15" s="430"/>
      <c r="BC15" s="430"/>
      <c r="BD15" s="430"/>
      <c r="BE15" s="430"/>
      <c r="BF15" s="430"/>
      <c r="BG15" s="430"/>
      <c r="BH15" s="430"/>
    </row>
    <row r="16" spans="2:60" ht="13.5" customHeight="1">
      <c r="B16" s="447"/>
      <c r="C16" s="104"/>
      <c r="D16" s="290"/>
      <c r="E16" s="290"/>
      <c r="F16" s="290"/>
      <c r="G16" s="290"/>
      <c r="H16" s="290"/>
      <c r="I16" s="290"/>
      <c r="J16" s="290"/>
      <c r="K16" s="290"/>
      <c r="L16" s="739" t="s">
        <v>1504</v>
      </c>
      <c r="M16" s="741"/>
      <c r="N16" s="741"/>
      <c r="O16" s="741"/>
      <c r="P16" s="741"/>
      <c r="Q16" s="741"/>
      <c r="R16" s="741"/>
      <c r="S16" s="741"/>
      <c r="T16" s="326"/>
      <c r="U16" s="740" t="s">
        <v>1035</v>
      </c>
      <c r="V16" s="741"/>
      <c r="W16" s="741"/>
      <c r="X16" s="741"/>
      <c r="Y16" s="741"/>
      <c r="Z16" s="326"/>
      <c r="AA16" s="326"/>
      <c r="AB16" s="326"/>
      <c r="AC16" s="326"/>
      <c r="AD16" s="326"/>
      <c r="AE16" s="326"/>
      <c r="AF16" s="326"/>
      <c r="AG16" s="326"/>
      <c r="AH16" s="326"/>
      <c r="AI16" s="72"/>
      <c r="AJ16" s="326"/>
      <c r="AK16" s="326"/>
      <c r="AL16" s="326"/>
      <c r="AM16" s="430"/>
      <c r="AN16" s="430"/>
      <c r="AO16" s="430"/>
      <c r="AP16" s="430"/>
      <c r="AQ16" s="430"/>
      <c r="AR16" s="430"/>
      <c r="AS16" s="430"/>
      <c r="AT16" s="430"/>
      <c r="AU16" s="430"/>
      <c r="AV16" s="430"/>
      <c r="AW16" s="430"/>
      <c r="AX16" s="430"/>
      <c r="AY16" s="430"/>
      <c r="AZ16" s="430"/>
      <c r="BA16" s="430"/>
      <c r="BB16" s="430"/>
      <c r="BC16" s="430"/>
      <c r="BD16" s="430"/>
      <c r="BE16" s="430"/>
      <c r="BF16" s="430"/>
      <c r="BG16" s="430"/>
      <c r="BH16" s="430"/>
    </row>
    <row r="17" spans="2:54" ht="3" customHeight="1">
      <c r="B17" s="447"/>
      <c r="C17" s="290"/>
      <c r="D17" s="290"/>
      <c r="E17" s="290"/>
      <c r="F17" s="290"/>
      <c r="G17" s="290"/>
      <c r="H17" s="290"/>
      <c r="I17" s="290"/>
      <c r="J17" s="290"/>
      <c r="K17" s="290"/>
      <c r="L17" s="450"/>
      <c r="M17" s="290"/>
      <c r="N17" s="290"/>
      <c r="O17" s="290"/>
      <c r="P17" s="290"/>
      <c r="Q17" s="72"/>
      <c r="R17" s="72"/>
      <c r="S17" s="290"/>
      <c r="T17" s="326"/>
      <c r="U17" s="290"/>
      <c r="V17" s="290"/>
      <c r="W17" s="290"/>
      <c r="X17" s="290"/>
      <c r="Y17" s="290"/>
      <c r="Z17" s="290"/>
      <c r="AA17" s="290"/>
      <c r="AB17" s="290"/>
      <c r="AC17" s="290"/>
      <c r="AD17" s="290"/>
      <c r="AE17" s="72"/>
      <c r="AF17" s="326"/>
      <c r="AG17" s="326"/>
      <c r="AH17" s="326"/>
      <c r="AI17" s="430"/>
      <c r="AJ17" s="430"/>
      <c r="AK17" s="430"/>
      <c r="AL17" s="430"/>
      <c r="AM17" s="430"/>
      <c r="AN17" s="430"/>
      <c r="AO17" s="430"/>
      <c r="AP17" s="430"/>
      <c r="AQ17" s="430"/>
      <c r="AR17" s="430"/>
      <c r="AS17" s="430"/>
      <c r="AT17" s="430"/>
      <c r="AU17" s="430"/>
      <c r="AV17" s="430"/>
      <c r="AW17" s="430"/>
      <c r="AX17" s="430"/>
      <c r="AY17" s="430"/>
      <c r="AZ17" s="430"/>
      <c r="BA17" s="430"/>
      <c r="BB17" s="430"/>
    </row>
    <row r="18" spans="2:60" ht="13.5">
      <c r="B18" s="447"/>
      <c r="C18" s="104" t="s">
        <v>1510</v>
      </c>
      <c r="D18" s="290"/>
      <c r="E18" s="290"/>
      <c r="F18" s="290"/>
      <c r="G18" s="290"/>
      <c r="H18" s="290"/>
      <c r="I18" s="290"/>
      <c r="J18" s="290"/>
      <c r="K18" s="290"/>
      <c r="L18" s="739" t="s">
        <v>1036</v>
      </c>
      <c r="M18" s="739"/>
      <c r="N18" s="739"/>
      <c r="O18" s="739"/>
      <c r="P18" s="739"/>
      <c r="Q18" s="739"/>
      <c r="R18" s="326"/>
      <c r="S18" s="740" t="s">
        <v>1037</v>
      </c>
      <c r="T18" s="740"/>
      <c r="U18" s="740"/>
      <c r="V18" s="740"/>
      <c r="W18" s="740"/>
      <c r="X18" s="740"/>
      <c r="Y18" s="740"/>
      <c r="Z18" s="326"/>
      <c r="AA18" s="740" t="s">
        <v>1038</v>
      </c>
      <c r="AB18" s="740"/>
      <c r="AC18" s="740"/>
      <c r="AD18" s="740"/>
      <c r="AE18" s="740"/>
      <c r="AF18" s="740"/>
      <c r="AG18" s="326"/>
      <c r="AH18" s="290"/>
      <c r="AI18" s="72"/>
      <c r="AJ18" s="326"/>
      <c r="AK18" s="326"/>
      <c r="AL18" s="326"/>
      <c r="AM18" s="430"/>
      <c r="AN18" s="430"/>
      <c r="AO18" s="430"/>
      <c r="AP18" s="430"/>
      <c r="AQ18" s="430"/>
      <c r="AR18" s="430"/>
      <c r="AS18" s="430"/>
      <c r="AT18" s="430"/>
      <c r="AU18" s="430"/>
      <c r="AV18" s="430"/>
      <c r="AW18" s="430"/>
      <c r="AX18" s="430"/>
      <c r="AY18" s="430"/>
      <c r="AZ18" s="430"/>
      <c r="BA18" s="430"/>
      <c r="BB18" s="430"/>
      <c r="BC18" s="430"/>
      <c r="BD18" s="430"/>
      <c r="BE18" s="430"/>
      <c r="BF18" s="430"/>
      <c r="BG18" s="430"/>
      <c r="BH18" s="430"/>
    </row>
    <row r="19" spans="2:60" ht="3" customHeight="1">
      <c r="B19" s="447"/>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326"/>
      <c r="AK19" s="326"/>
      <c r="AL19" s="326"/>
      <c r="AM19" s="430"/>
      <c r="AN19" s="430"/>
      <c r="AO19" s="430"/>
      <c r="AP19" s="430"/>
      <c r="AQ19" s="430"/>
      <c r="AR19" s="430"/>
      <c r="AS19" s="430"/>
      <c r="AT19" s="430"/>
      <c r="AU19" s="430"/>
      <c r="AV19" s="430"/>
      <c r="AW19" s="430"/>
      <c r="AX19" s="430"/>
      <c r="AY19" s="430"/>
      <c r="AZ19" s="430"/>
      <c r="BA19" s="430"/>
      <c r="BB19" s="430"/>
      <c r="BC19" s="430"/>
      <c r="BD19" s="430"/>
      <c r="BE19" s="430"/>
      <c r="BF19" s="430"/>
      <c r="BG19" s="430"/>
      <c r="BH19" s="430"/>
    </row>
    <row r="20" spans="2:40" ht="13.5">
      <c r="B20" s="447"/>
      <c r="C20" s="104" t="s">
        <v>1511</v>
      </c>
      <c r="D20" s="290"/>
      <c r="E20" s="290"/>
      <c r="F20" s="290"/>
      <c r="G20" s="290"/>
      <c r="H20" s="290"/>
      <c r="I20" s="290"/>
      <c r="J20" s="290"/>
      <c r="K20" s="290"/>
      <c r="L20" s="739" t="s">
        <v>1039</v>
      </c>
      <c r="M20" s="739"/>
      <c r="N20" s="739"/>
      <c r="O20" s="739"/>
      <c r="P20" s="739"/>
      <c r="Q20" s="739"/>
      <c r="R20" s="326"/>
      <c r="S20" s="739" t="s">
        <v>1042</v>
      </c>
      <c r="T20" s="739"/>
      <c r="U20" s="739"/>
      <c r="V20" s="739"/>
      <c r="W20" s="739"/>
      <c r="X20" s="739"/>
      <c r="Y20" s="326"/>
      <c r="Z20" s="739" t="s">
        <v>1043</v>
      </c>
      <c r="AA20" s="739"/>
      <c r="AB20" s="739"/>
      <c r="AC20" s="739"/>
      <c r="AD20" s="739"/>
      <c r="AE20" s="739"/>
      <c r="AF20" s="636"/>
      <c r="AG20" s="326"/>
      <c r="AH20" s="326"/>
      <c r="AI20" s="326"/>
      <c r="AJ20" s="326"/>
      <c r="AK20" s="326"/>
      <c r="AL20" s="326" t="s">
        <v>1081</v>
      </c>
      <c r="AM20" s="326" t="s">
        <v>1266</v>
      </c>
      <c r="AN20" s="326"/>
    </row>
    <row r="21" spans="2:40" ht="3" customHeight="1">
      <c r="B21" s="447"/>
      <c r="C21" s="104"/>
      <c r="D21" s="290"/>
      <c r="E21" s="290"/>
      <c r="F21" s="290"/>
      <c r="G21" s="290"/>
      <c r="H21" s="290"/>
      <c r="I21" s="290"/>
      <c r="J21" s="290"/>
      <c r="K21" s="290"/>
      <c r="L21" s="292"/>
      <c r="M21" s="290"/>
      <c r="N21" s="291"/>
      <c r="O21" s="291"/>
      <c r="P21" s="290"/>
      <c r="Q21" s="290"/>
      <c r="R21" s="290"/>
      <c r="S21" s="290"/>
      <c r="T21" s="290"/>
      <c r="U21" s="290"/>
      <c r="V21" s="290"/>
      <c r="W21" s="290"/>
      <c r="X21" s="72"/>
      <c r="Y21" s="293"/>
      <c r="Z21" s="291"/>
      <c r="AA21" s="291"/>
      <c r="AB21" s="291"/>
      <c r="AC21" s="293"/>
      <c r="AD21" s="291"/>
      <c r="AE21" s="293"/>
      <c r="AF21" s="291"/>
      <c r="AG21" s="326"/>
      <c r="AH21" s="326"/>
      <c r="AI21" s="326"/>
      <c r="AJ21" s="326"/>
      <c r="AK21" s="326"/>
      <c r="AL21" s="326"/>
      <c r="AM21" s="326"/>
      <c r="AN21" s="326"/>
    </row>
    <row r="22" spans="2:37" ht="13.5">
      <c r="B22" s="447"/>
      <c r="C22" s="104" t="s">
        <v>1512</v>
      </c>
      <c r="D22" s="290"/>
      <c r="E22" s="290"/>
      <c r="F22" s="290"/>
      <c r="G22" s="290"/>
      <c r="H22" s="290"/>
      <c r="I22" s="290"/>
      <c r="J22" s="290"/>
      <c r="K22" s="290"/>
      <c r="L22" s="742" t="s">
        <v>1505</v>
      </c>
      <c r="M22" s="742"/>
      <c r="N22" s="742"/>
      <c r="O22" s="742"/>
      <c r="P22" s="742"/>
      <c r="Q22" s="742"/>
      <c r="R22" s="290"/>
      <c r="S22" s="740" t="s">
        <v>1040</v>
      </c>
      <c r="T22" s="740"/>
      <c r="U22" s="740"/>
      <c r="V22" s="740"/>
      <c r="W22" s="740"/>
      <c r="X22" s="740"/>
      <c r="Y22" s="326"/>
      <c r="Z22" s="740" t="s">
        <v>1041</v>
      </c>
      <c r="AA22" s="740"/>
      <c r="AB22" s="740"/>
      <c r="AC22" s="740"/>
      <c r="AD22" s="740"/>
      <c r="AE22" s="326"/>
      <c r="AF22" s="326"/>
      <c r="AG22" s="326"/>
      <c r="AH22" s="326"/>
      <c r="AI22" s="326"/>
      <c r="AJ22" s="326"/>
      <c r="AK22" s="326"/>
    </row>
    <row r="23" spans="2:40" ht="3" customHeight="1">
      <c r="B23" s="447"/>
      <c r="C23" s="104"/>
      <c r="D23" s="290"/>
      <c r="E23" s="290"/>
      <c r="F23" s="290"/>
      <c r="G23" s="290"/>
      <c r="H23" s="290"/>
      <c r="I23" s="290"/>
      <c r="J23" s="290"/>
      <c r="K23" s="290"/>
      <c r="L23" s="292"/>
      <c r="M23" s="290"/>
      <c r="N23" s="291"/>
      <c r="O23" s="291"/>
      <c r="P23" s="290"/>
      <c r="Q23" s="290"/>
      <c r="R23" s="290"/>
      <c r="S23" s="290"/>
      <c r="T23" s="290"/>
      <c r="U23" s="290"/>
      <c r="V23" s="290"/>
      <c r="W23" s="290"/>
      <c r="X23" s="72"/>
      <c r="Y23" s="293"/>
      <c r="Z23" s="291"/>
      <c r="AA23" s="291"/>
      <c r="AB23" s="291"/>
      <c r="AC23" s="293"/>
      <c r="AD23" s="291"/>
      <c r="AE23" s="293"/>
      <c r="AF23" s="291"/>
      <c r="AG23" s="326"/>
      <c r="AH23" s="326"/>
      <c r="AI23" s="326"/>
      <c r="AJ23" s="326"/>
      <c r="AK23" s="326"/>
      <c r="AL23" s="326"/>
      <c r="AM23" s="326"/>
      <c r="AN23" s="326"/>
    </row>
    <row r="24" spans="2:49" ht="13.5" customHeight="1">
      <c r="B24" s="447"/>
      <c r="C24" s="104" t="s">
        <v>1513</v>
      </c>
      <c r="D24" s="290"/>
      <c r="E24" s="290"/>
      <c r="F24" s="290"/>
      <c r="G24" s="290"/>
      <c r="H24" s="290"/>
      <c r="I24" s="290"/>
      <c r="J24" s="290"/>
      <c r="K24" s="290"/>
      <c r="L24" s="742" t="s">
        <v>1044</v>
      </c>
      <c r="M24" s="742"/>
      <c r="N24" s="742"/>
      <c r="O24" s="742"/>
      <c r="P24" s="326"/>
      <c r="Q24" s="294"/>
      <c r="R24" s="750" t="s">
        <v>1045</v>
      </c>
      <c r="S24" s="750"/>
      <c r="T24" s="750"/>
      <c r="U24" s="750"/>
      <c r="V24" s="326"/>
      <c r="W24" s="294"/>
      <c r="X24" s="742" t="s">
        <v>1516</v>
      </c>
      <c r="Y24" s="748"/>
      <c r="Z24" s="748"/>
      <c r="AA24" s="748"/>
      <c r="AB24" s="748"/>
      <c r="AC24" s="326"/>
      <c r="AD24" s="742" t="s">
        <v>1046</v>
      </c>
      <c r="AE24" s="742"/>
      <c r="AF24" s="742"/>
      <c r="AG24" s="742"/>
      <c r="AH24" s="742"/>
      <c r="AI24" s="72"/>
      <c r="AJ24" s="326"/>
      <c r="AK24" s="326"/>
      <c r="AL24" s="326" t="s">
        <v>1081</v>
      </c>
      <c r="AM24" s="749" t="s">
        <v>1267</v>
      </c>
      <c r="AN24" s="741"/>
      <c r="AO24" s="741"/>
      <c r="AP24" s="741"/>
      <c r="AQ24" s="741"/>
      <c r="AR24" s="741"/>
      <c r="AS24" s="741"/>
      <c r="AT24" s="741"/>
      <c r="AU24" s="741"/>
      <c r="AV24" s="741"/>
      <c r="AW24" s="741"/>
    </row>
    <row r="25" spans="2:49" ht="3" customHeight="1">
      <c r="B25" s="447"/>
      <c r="C25" s="104"/>
      <c r="D25" s="290"/>
      <c r="E25" s="290"/>
      <c r="F25" s="290"/>
      <c r="G25" s="290"/>
      <c r="H25" s="290"/>
      <c r="I25" s="290"/>
      <c r="J25" s="290"/>
      <c r="K25" s="290"/>
      <c r="L25" s="290"/>
      <c r="M25" s="290"/>
      <c r="N25" s="290"/>
      <c r="O25" s="290"/>
      <c r="P25" s="290"/>
      <c r="Q25" s="290"/>
      <c r="R25" s="290"/>
      <c r="S25" s="290"/>
      <c r="T25" s="290"/>
      <c r="U25" s="290"/>
      <c r="V25" s="290"/>
      <c r="W25" s="290"/>
      <c r="X25" s="290"/>
      <c r="Y25" s="326"/>
      <c r="Z25" s="290"/>
      <c r="AA25" s="290"/>
      <c r="AB25" s="290"/>
      <c r="AC25" s="290"/>
      <c r="AD25" s="290"/>
      <c r="AE25" s="290"/>
      <c r="AF25" s="290"/>
      <c r="AG25" s="290"/>
      <c r="AH25" s="290"/>
      <c r="AI25" s="72"/>
      <c r="AJ25" s="326"/>
      <c r="AK25" s="326"/>
      <c r="AL25" s="326"/>
      <c r="AM25" s="741"/>
      <c r="AN25" s="741"/>
      <c r="AO25" s="741"/>
      <c r="AP25" s="741"/>
      <c r="AQ25" s="741"/>
      <c r="AR25" s="741"/>
      <c r="AS25" s="741"/>
      <c r="AT25" s="741"/>
      <c r="AU25" s="741"/>
      <c r="AV25" s="741"/>
      <c r="AW25" s="741"/>
    </row>
    <row r="26" spans="2:49" ht="13.5">
      <c r="B26" s="447"/>
      <c r="C26" s="104" t="s">
        <v>1514</v>
      </c>
      <c r="D26" s="290"/>
      <c r="E26" s="290"/>
      <c r="F26" s="290"/>
      <c r="G26" s="290"/>
      <c r="H26" s="290"/>
      <c r="I26" s="290"/>
      <c r="J26" s="290"/>
      <c r="K26" s="290"/>
      <c r="L26" s="290" t="s">
        <v>550</v>
      </c>
      <c r="M26" s="738"/>
      <c r="N26" s="738"/>
      <c r="O26" s="738"/>
      <c r="P26" s="451" t="s">
        <v>551</v>
      </c>
      <c r="Q26" s="326"/>
      <c r="R26" s="290" t="s">
        <v>20</v>
      </c>
      <c r="S26" s="738"/>
      <c r="T26" s="738"/>
      <c r="U26" s="738"/>
      <c r="V26" s="451" t="s">
        <v>551</v>
      </c>
      <c r="W26" s="290"/>
      <c r="X26" s="290" t="s">
        <v>20</v>
      </c>
      <c r="Y26" s="738"/>
      <c r="Z26" s="738"/>
      <c r="AA26" s="738"/>
      <c r="AB26" s="451" t="s">
        <v>551</v>
      </c>
      <c r="AC26" s="290"/>
      <c r="AD26" s="290" t="s">
        <v>20</v>
      </c>
      <c r="AE26" s="738"/>
      <c r="AF26" s="738"/>
      <c r="AG26" s="738"/>
      <c r="AH26" s="451" t="s">
        <v>551</v>
      </c>
      <c r="AI26" s="72"/>
      <c r="AJ26" s="326"/>
      <c r="AK26" s="326"/>
      <c r="AL26" s="326"/>
      <c r="AM26" s="741"/>
      <c r="AN26" s="741"/>
      <c r="AO26" s="741"/>
      <c r="AP26" s="741"/>
      <c r="AQ26" s="741"/>
      <c r="AR26" s="741"/>
      <c r="AS26" s="741"/>
      <c r="AT26" s="741"/>
      <c r="AU26" s="741"/>
      <c r="AV26" s="741"/>
      <c r="AW26" s="741"/>
    </row>
    <row r="27" spans="2:40" ht="3" customHeight="1">
      <c r="B27" s="447"/>
      <c r="C27" s="290"/>
      <c r="D27" s="290"/>
      <c r="E27" s="290"/>
      <c r="F27" s="290"/>
      <c r="G27" s="290"/>
      <c r="H27" s="290"/>
      <c r="I27" s="290"/>
      <c r="J27" s="290"/>
      <c r="K27" s="290"/>
      <c r="L27" s="290"/>
      <c r="M27" s="290"/>
      <c r="N27" s="290"/>
      <c r="O27" s="290"/>
      <c r="P27" s="452"/>
      <c r="Q27" s="326"/>
      <c r="R27" s="290"/>
      <c r="S27" s="290"/>
      <c r="T27" s="290"/>
      <c r="U27" s="290"/>
      <c r="V27" s="452"/>
      <c r="W27" s="290"/>
      <c r="X27" s="290"/>
      <c r="Y27" s="290"/>
      <c r="Z27" s="290"/>
      <c r="AA27" s="290"/>
      <c r="AB27" s="452"/>
      <c r="AC27" s="290"/>
      <c r="AD27" s="290"/>
      <c r="AE27" s="290"/>
      <c r="AF27" s="290"/>
      <c r="AG27" s="290"/>
      <c r="AH27" s="452"/>
      <c r="AI27" s="72"/>
      <c r="AJ27" s="326"/>
      <c r="AK27" s="326"/>
      <c r="AL27" s="326"/>
      <c r="AM27" s="326"/>
      <c r="AN27" s="326"/>
    </row>
    <row r="28" spans="2:40" ht="13.5" customHeight="1">
      <c r="B28" s="448"/>
      <c r="C28" s="104" t="s">
        <v>1506</v>
      </c>
      <c r="D28" s="453"/>
      <c r="E28" s="453"/>
      <c r="F28" s="453"/>
      <c r="G28" s="453"/>
      <c r="H28" s="453"/>
      <c r="I28" s="453"/>
      <c r="J28" s="453"/>
      <c r="K28" s="453"/>
      <c r="L28" s="290" t="s">
        <v>549</v>
      </c>
      <c r="M28" s="738"/>
      <c r="N28" s="738"/>
      <c r="O28" s="738"/>
      <c r="P28" s="454" t="s">
        <v>374</v>
      </c>
      <c r="Q28" s="326"/>
      <c r="R28" s="290" t="s">
        <v>20</v>
      </c>
      <c r="S28" s="738"/>
      <c r="T28" s="738"/>
      <c r="U28" s="738"/>
      <c r="V28" s="454" t="s">
        <v>374</v>
      </c>
      <c r="W28" s="290"/>
      <c r="X28" s="290" t="s">
        <v>20</v>
      </c>
      <c r="Y28" s="738"/>
      <c r="Z28" s="738"/>
      <c r="AA28" s="738"/>
      <c r="AB28" s="454" t="s">
        <v>374</v>
      </c>
      <c r="AC28" s="290"/>
      <c r="AD28" s="290" t="s">
        <v>20</v>
      </c>
      <c r="AE28" s="738"/>
      <c r="AF28" s="738"/>
      <c r="AG28" s="738"/>
      <c r="AH28" s="454" t="s">
        <v>374</v>
      </c>
      <c r="AI28" s="326"/>
      <c r="AJ28" s="326"/>
      <c r="AK28" s="326"/>
      <c r="AL28" s="326"/>
      <c r="AN28" s="326"/>
    </row>
    <row r="29" spans="2:37" ht="3" customHeight="1">
      <c r="B29" s="326"/>
      <c r="C29" s="124"/>
      <c r="D29" s="124"/>
      <c r="E29" s="124"/>
      <c r="F29" s="124"/>
      <c r="G29" s="124"/>
      <c r="H29" s="124"/>
      <c r="I29" s="124"/>
      <c r="J29" s="124"/>
      <c r="K29" s="124"/>
      <c r="L29" s="124"/>
      <c r="M29" s="326"/>
      <c r="N29" s="124"/>
      <c r="O29" s="124"/>
      <c r="P29" s="124"/>
      <c r="Q29" s="124"/>
      <c r="R29" s="124"/>
      <c r="S29" s="124"/>
      <c r="T29" s="124"/>
      <c r="U29" s="124"/>
      <c r="V29" s="124"/>
      <c r="W29" s="124"/>
      <c r="X29" s="124"/>
      <c r="Y29" s="124"/>
      <c r="Z29" s="124"/>
      <c r="AA29" s="124"/>
      <c r="AB29" s="124"/>
      <c r="AC29" s="124"/>
      <c r="AD29" s="124"/>
      <c r="AE29" s="124"/>
      <c r="AF29" s="124"/>
      <c r="AG29" s="124"/>
      <c r="AH29" s="124"/>
      <c r="AI29" s="326"/>
      <c r="AJ29" s="326"/>
      <c r="AK29" s="326"/>
    </row>
    <row r="30" spans="2:37" ht="13.5" customHeight="1">
      <c r="B30" s="448"/>
      <c r="C30" s="746" t="s">
        <v>1058</v>
      </c>
      <c r="D30" s="746"/>
      <c r="E30" s="746"/>
      <c r="F30" s="746"/>
      <c r="G30" s="746"/>
      <c r="H30" s="746"/>
      <c r="I30" s="746"/>
      <c r="J30" s="746"/>
      <c r="K30" s="746"/>
      <c r="L30" s="746"/>
      <c r="M30" s="741"/>
      <c r="N30" s="741"/>
      <c r="O30" s="741"/>
      <c r="P30" s="741"/>
      <c r="Q30" s="741"/>
      <c r="R30" s="455"/>
      <c r="S30" s="456"/>
      <c r="T30" s="455"/>
      <c r="U30" s="455"/>
      <c r="V30" s="455"/>
      <c r="W30" s="456"/>
      <c r="X30" s="456"/>
      <c r="Y30" s="456"/>
      <c r="Z30" s="456"/>
      <c r="AA30" s="456"/>
      <c r="AB30" s="456"/>
      <c r="AC30" s="456"/>
      <c r="AD30" s="456"/>
      <c r="AE30" s="456"/>
      <c r="AF30" s="456"/>
      <c r="AG30" s="456"/>
      <c r="AH30" s="456"/>
      <c r="AI30" s="326"/>
      <c r="AJ30" s="326"/>
      <c r="AK30" s="326"/>
    </row>
    <row r="31" spans="2:35" ht="3" customHeight="1">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row>
    <row r="60" spans="3:26" ht="14.25" customHeight="1">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row>
  </sheetData>
  <sheetProtection/>
  <mergeCells count="35">
    <mergeCell ref="Z22:AD22"/>
    <mergeCell ref="Y26:AA26"/>
    <mergeCell ref="AM24:AW26"/>
    <mergeCell ref="M26:O26"/>
    <mergeCell ref="M28:O28"/>
    <mergeCell ref="R24:U24"/>
    <mergeCell ref="S26:U26"/>
    <mergeCell ref="S28:U28"/>
    <mergeCell ref="Y28:AA28"/>
    <mergeCell ref="C30:Q30"/>
    <mergeCell ref="AA18:AF18"/>
    <mergeCell ref="L20:Q20"/>
    <mergeCell ref="B3:AK3"/>
    <mergeCell ref="L16:S16"/>
    <mergeCell ref="U16:Y16"/>
    <mergeCell ref="X24:AB24"/>
    <mergeCell ref="L18:Q18"/>
    <mergeCell ref="S18:Y18"/>
    <mergeCell ref="L24:O24"/>
    <mergeCell ref="Q10:S10"/>
    <mergeCell ref="U10:W10"/>
    <mergeCell ref="U12:W12"/>
    <mergeCell ref="Y10:AA10"/>
    <mergeCell ref="Y12:AA12"/>
    <mergeCell ref="L8:M8"/>
    <mergeCell ref="AE26:AG26"/>
    <mergeCell ref="AE28:AG28"/>
    <mergeCell ref="Z20:AF20"/>
    <mergeCell ref="L14:R14"/>
    <mergeCell ref="Z14:AI14"/>
    <mergeCell ref="AD24:AH24"/>
    <mergeCell ref="S20:X20"/>
    <mergeCell ref="L22:Q22"/>
    <mergeCell ref="T14:X14"/>
    <mergeCell ref="S22:X22"/>
  </mergeCells>
  <dataValidations count="21">
    <dataValidation type="list" allowBlank="1" showInputMessage="1" showErrorMessage="1" sqref="Q10">
      <formula1>"　新築,■新築"</formula1>
    </dataValidation>
    <dataValidation type="list" allowBlank="1" showInputMessage="1" showErrorMessage="1" sqref="L22:Q22">
      <formula1>"　(1)一戸建住宅,■(1)一戸建住宅"</formula1>
    </dataValidation>
    <dataValidation type="list" allowBlank="1" showInputMessage="1" showErrorMessage="1" sqref="S22:X22">
      <formula1>"　(2)長屋建住宅,■(2)長屋建住宅"</formula1>
    </dataValidation>
    <dataValidation type="list" allowBlank="1" showInputMessage="1" showErrorMessage="1" sqref="Z22:AD22">
      <formula1>"　(3)共同住宅,■(3)共同住宅"</formula1>
    </dataValidation>
    <dataValidation type="list" allowBlank="1" showInputMessage="1" showErrorMessage="1" sqref="Z20:AE20">
      <formula1>"　(3)その他の住宅,■(3)その他の住宅"</formula1>
    </dataValidation>
    <dataValidation type="list" allowBlank="1" showInputMessage="1" showErrorMessage="1" sqref="S20:X20">
      <formula1>"　(2)併用住宅,■(2)併用住宅"</formula1>
    </dataValidation>
    <dataValidation type="list" allowBlank="1" showInputMessage="1" showErrorMessage="1" sqref="L20:Q20">
      <formula1>"　(1)専用住宅,■(1)専用住宅"</formula1>
    </dataValidation>
    <dataValidation type="list" allowBlank="1" showInputMessage="1" showErrorMessage="1" sqref="AA18:AF18">
      <formula1>"　(3)枠組壁工法,■(3)枠組壁工法"</formula1>
    </dataValidation>
    <dataValidation type="list" allowBlank="1" showInputMessage="1" showErrorMessage="1" sqref="S18:Y18">
      <formula1>"　(2)プレハブ工法,■(2)プレハブ工法"</formula1>
    </dataValidation>
    <dataValidation type="list" allowBlank="1" showInputMessage="1" showErrorMessage="1" sqref="L18:Q18">
      <formula1>"　(1)在来工法,■(1)在来工法"</formula1>
    </dataValidation>
    <dataValidation type="list" allowBlank="1" showInputMessage="1" showErrorMessage="1" sqref="L24">
      <formula1>"　(1)持家,■(1)持家"</formula1>
    </dataValidation>
    <dataValidation type="list" allowBlank="1" showInputMessage="1" showErrorMessage="1" sqref="R24">
      <formula1>"　(2)貸家,■(2)貸家"</formula1>
    </dataValidation>
    <dataValidation type="list" allowBlank="1" showInputMessage="1" showErrorMessage="1" sqref="AD24:AH24">
      <formula1>"　(4)分譲住宅,■(4)分譲住宅"</formula1>
    </dataValidation>
    <dataValidation type="list" allowBlank="1" showInputMessage="1" showErrorMessage="1" sqref="U16">
      <formula1>"　(5)その他,■(5)その他"</formula1>
    </dataValidation>
    <dataValidation type="list" allowBlank="1" showInputMessage="1" showErrorMessage="1" sqref="U10 U12">
      <formula1>"　増築,■増築"</formula1>
    </dataValidation>
    <dataValidation type="list" allowBlank="1" showInputMessage="1" showErrorMessage="1" sqref="Y10 Y12">
      <formula1>"　改築,■改築"</formula1>
    </dataValidation>
    <dataValidation type="list" allowBlank="1" showInputMessage="1" showErrorMessage="1" sqref="Z14">
      <formula1>"　(3)住宅金融支援機構住宅,■(3)住宅金融支援機構住宅"</formula1>
    </dataValidation>
    <dataValidation type="list" allowBlank="1" showInputMessage="1" showErrorMessage="1" sqref="T14:X14">
      <formula1>"　(2)公営住宅,■(2)公営住宅"</formula1>
    </dataValidation>
    <dataValidation type="list" allowBlank="1" showInputMessage="1" showErrorMessage="1" sqref="L14:Q14">
      <formula1>"　(1)民間資金住宅,■(1)民間資金住宅"</formula1>
    </dataValidation>
    <dataValidation type="list" allowBlank="1" showInputMessage="1" showErrorMessage="1" sqref="L16">
      <formula1>"　(4)都市再生機構住宅,■(4)都市再生機構住宅"</formula1>
    </dataValidation>
    <dataValidation type="list" allowBlank="1" showInputMessage="1" showErrorMessage="1" sqref="X24:AB24">
      <formula1>"　(3)給与住宅,■(3)給与住宅"</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18.xml><?xml version="1.0" encoding="utf-8"?>
<worksheet xmlns="http://schemas.openxmlformats.org/spreadsheetml/2006/main" xmlns:r="http://schemas.openxmlformats.org/officeDocument/2006/relationships">
  <sheetPr>
    <tabColor rgb="FF9999FF"/>
  </sheetPr>
  <dimension ref="B3:AG62"/>
  <sheetViews>
    <sheetView view="pageBreakPreview" zoomScaleSheetLayoutView="100" zoomScalePageLayoutView="0" workbookViewId="0" topLeftCell="A1">
      <selection activeCell="AK13" sqref="AK13"/>
    </sheetView>
  </sheetViews>
  <sheetFormatPr defaultColWidth="9.00390625" defaultRowHeight="13.5"/>
  <cols>
    <col min="1" max="33" width="2.625" style="67" customWidth="1"/>
    <col min="34" max="16384" width="9.00390625" style="67" customWidth="1"/>
  </cols>
  <sheetData>
    <row r="3" spans="2:33" ht="13.5">
      <c r="B3" s="747" t="s">
        <v>65</v>
      </c>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row>
    <row r="4" spans="2:33" ht="13.5">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99"/>
    </row>
    <row r="5" spans="2:32" ht="3" customHeight="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row>
    <row r="6" spans="2:33" ht="13.5">
      <c r="B6" s="11" t="s">
        <v>378</v>
      </c>
      <c r="C6" s="11"/>
      <c r="D6" s="11"/>
      <c r="E6" s="11"/>
      <c r="F6" s="11"/>
      <c r="G6" s="11"/>
      <c r="H6" s="11"/>
      <c r="J6" s="11"/>
      <c r="K6" s="11"/>
      <c r="L6" s="730" t="s">
        <v>1047</v>
      </c>
      <c r="M6" s="730"/>
      <c r="N6" s="730"/>
      <c r="O6" s="730"/>
      <c r="P6" s="730"/>
      <c r="Q6" s="730"/>
      <c r="R6" s="730"/>
      <c r="S6" s="730"/>
      <c r="T6" s="730"/>
      <c r="U6" s="18" t="s">
        <v>784</v>
      </c>
      <c r="V6" s="473"/>
      <c r="W6" s="473"/>
      <c r="X6" s="473"/>
      <c r="Y6" s="473"/>
      <c r="Z6" s="473"/>
      <c r="AA6" s="473"/>
      <c r="AB6" s="473"/>
      <c r="AC6" s="473"/>
      <c r="AD6" s="473"/>
      <c r="AE6" s="473"/>
      <c r="AF6" s="473"/>
      <c r="AG6" s="91" t="s">
        <v>379</v>
      </c>
    </row>
    <row r="7" spans="2:33" ht="3" customHeight="1">
      <c r="B7" s="11"/>
      <c r="C7" s="11"/>
      <c r="D7" s="11"/>
      <c r="E7" s="11"/>
      <c r="F7" s="11"/>
      <c r="G7" s="11"/>
      <c r="H7" s="11"/>
      <c r="J7" s="11"/>
      <c r="K7" s="11"/>
      <c r="L7" s="11"/>
      <c r="M7" s="11"/>
      <c r="N7" s="11"/>
      <c r="O7" s="11"/>
      <c r="P7" s="11"/>
      <c r="Q7" s="11"/>
      <c r="R7" s="11"/>
      <c r="S7" s="11"/>
      <c r="T7" s="11"/>
      <c r="U7" s="11"/>
      <c r="V7" s="11"/>
      <c r="W7" s="11"/>
      <c r="X7" s="11"/>
      <c r="Y7" s="11"/>
      <c r="Z7" s="11"/>
      <c r="AA7" s="11"/>
      <c r="AB7" s="11"/>
      <c r="AC7" s="11"/>
      <c r="AD7" s="11"/>
      <c r="AE7" s="11"/>
      <c r="AF7" s="11"/>
      <c r="AG7" s="91"/>
    </row>
    <row r="8" spans="2:33" ht="13.5">
      <c r="B8" s="11"/>
      <c r="C8" s="11"/>
      <c r="D8" s="11"/>
      <c r="E8" s="11"/>
      <c r="F8" s="11"/>
      <c r="G8" s="11"/>
      <c r="H8" s="11"/>
      <c r="J8" s="11"/>
      <c r="K8" s="11"/>
      <c r="L8" s="730" t="s">
        <v>1048</v>
      </c>
      <c r="M8" s="730"/>
      <c r="N8" s="730"/>
      <c r="O8" s="730"/>
      <c r="P8" s="730"/>
      <c r="Q8" s="730"/>
      <c r="R8" s="730"/>
      <c r="S8" s="730"/>
      <c r="T8" s="730"/>
      <c r="U8" s="18" t="s">
        <v>784</v>
      </c>
      <c r="V8" s="473"/>
      <c r="W8" s="473"/>
      <c r="X8" s="473"/>
      <c r="Y8" s="473"/>
      <c r="Z8" s="473"/>
      <c r="AA8" s="473"/>
      <c r="AB8" s="473"/>
      <c r="AC8" s="473"/>
      <c r="AD8" s="473"/>
      <c r="AE8" s="473"/>
      <c r="AF8" s="473"/>
      <c r="AG8" s="91" t="s">
        <v>380</v>
      </c>
    </row>
    <row r="9" spans="2:33" ht="3" customHeight="1">
      <c r="B9" s="11"/>
      <c r="C9" s="11"/>
      <c r="D9" s="11"/>
      <c r="E9" s="11"/>
      <c r="F9" s="11"/>
      <c r="G9" s="11"/>
      <c r="H9" s="11"/>
      <c r="J9" s="11"/>
      <c r="K9" s="11"/>
      <c r="L9" s="11"/>
      <c r="M9" s="11"/>
      <c r="N9" s="11"/>
      <c r="O9" s="11"/>
      <c r="P9" s="11"/>
      <c r="Q9" s="11"/>
      <c r="R9" s="11"/>
      <c r="S9" s="11"/>
      <c r="T9" s="11"/>
      <c r="U9" s="11"/>
      <c r="V9" s="11"/>
      <c r="W9" s="11"/>
      <c r="X9" s="11"/>
      <c r="Y9" s="11"/>
      <c r="Z9" s="11"/>
      <c r="AA9" s="11"/>
      <c r="AB9" s="11"/>
      <c r="AC9" s="11"/>
      <c r="AD9" s="11"/>
      <c r="AE9" s="11"/>
      <c r="AF9" s="11"/>
      <c r="AG9" s="91"/>
    </row>
    <row r="10" spans="2:33" ht="13.5">
      <c r="B10" s="11"/>
      <c r="C10" s="11"/>
      <c r="D10" s="11"/>
      <c r="E10" s="11"/>
      <c r="F10" s="11"/>
      <c r="G10" s="11"/>
      <c r="H10" s="11"/>
      <c r="J10" s="11"/>
      <c r="K10" s="11"/>
      <c r="L10" s="730" t="s">
        <v>1049</v>
      </c>
      <c r="M10" s="730"/>
      <c r="N10" s="730"/>
      <c r="O10" s="730"/>
      <c r="P10" s="730"/>
      <c r="Q10" s="730"/>
      <c r="R10" s="730"/>
      <c r="S10" s="730"/>
      <c r="T10" s="730"/>
      <c r="U10" s="18" t="s">
        <v>784</v>
      </c>
      <c r="V10" s="473"/>
      <c r="W10" s="473"/>
      <c r="X10" s="473"/>
      <c r="Y10" s="473"/>
      <c r="Z10" s="473"/>
      <c r="AA10" s="473"/>
      <c r="AB10" s="473"/>
      <c r="AC10" s="473"/>
      <c r="AD10" s="473"/>
      <c r="AE10" s="473"/>
      <c r="AF10" s="473"/>
      <c r="AG10" s="91" t="s">
        <v>380</v>
      </c>
    </row>
    <row r="11" spans="2:33" ht="3" customHeight="1">
      <c r="B11" s="11"/>
      <c r="C11" s="11"/>
      <c r="D11" s="11"/>
      <c r="E11" s="11"/>
      <c r="F11" s="11"/>
      <c r="G11" s="11"/>
      <c r="H11" s="11"/>
      <c r="J11" s="11"/>
      <c r="K11" s="11"/>
      <c r="L11" s="11"/>
      <c r="M11" s="11"/>
      <c r="N11" s="11"/>
      <c r="O11" s="11"/>
      <c r="P11" s="11"/>
      <c r="Q11" s="11"/>
      <c r="R11" s="11"/>
      <c r="S11" s="11"/>
      <c r="T11" s="11"/>
      <c r="U11" s="11"/>
      <c r="V11" s="11"/>
      <c r="W11" s="11"/>
      <c r="X11" s="11"/>
      <c r="Y11" s="11"/>
      <c r="Z11" s="11"/>
      <c r="AA11" s="11"/>
      <c r="AB11" s="11"/>
      <c r="AC11" s="11"/>
      <c r="AD11" s="11"/>
      <c r="AE11" s="11"/>
      <c r="AF11" s="11"/>
      <c r="AG11" s="91"/>
    </row>
    <row r="12" spans="2:33" ht="13.5">
      <c r="B12" s="35" t="s">
        <v>381</v>
      </c>
      <c r="C12" s="35"/>
      <c r="D12" s="35"/>
      <c r="E12" s="35"/>
      <c r="F12" s="35"/>
      <c r="G12" s="35"/>
      <c r="H12" s="35"/>
      <c r="I12" s="35"/>
      <c r="J12" s="35"/>
      <c r="K12" s="91"/>
      <c r="L12" s="730" t="s">
        <v>1050</v>
      </c>
      <c r="M12" s="730"/>
      <c r="N12" s="730"/>
      <c r="O12" s="730"/>
      <c r="P12" s="730"/>
      <c r="Q12" s="730"/>
      <c r="R12" s="730"/>
      <c r="S12" s="730"/>
      <c r="T12" s="730"/>
      <c r="U12" s="730"/>
      <c r="V12" s="117"/>
      <c r="W12" s="756" t="s">
        <v>1051</v>
      </c>
      <c r="X12" s="756"/>
      <c r="Y12" s="756"/>
      <c r="Z12" s="756"/>
      <c r="AA12" s="756"/>
      <c r="AB12" s="35"/>
      <c r="AC12" s="35"/>
      <c r="AD12" s="35"/>
      <c r="AE12" s="35"/>
      <c r="AF12" s="35"/>
      <c r="AG12" s="85"/>
    </row>
    <row r="13" spans="2:33" ht="3" customHeight="1">
      <c r="B13" s="35"/>
      <c r="C13" s="35"/>
      <c r="D13" s="35"/>
      <c r="E13" s="35"/>
      <c r="F13" s="35"/>
      <c r="G13" s="35"/>
      <c r="H13" s="35"/>
      <c r="I13" s="35"/>
      <c r="J13" s="35"/>
      <c r="K13" s="91"/>
      <c r="L13" s="91"/>
      <c r="M13" s="91"/>
      <c r="N13" s="91"/>
      <c r="O13" s="91"/>
      <c r="P13" s="91"/>
      <c r="Q13" s="91"/>
      <c r="R13" s="91"/>
      <c r="S13" s="91"/>
      <c r="T13" s="117"/>
      <c r="U13" s="117"/>
      <c r="V13" s="117"/>
      <c r="W13" s="117"/>
      <c r="Y13" s="35"/>
      <c r="Z13" s="35"/>
      <c r="AA13" s="35"/>
      <c r="AB13" s="35"/>
      <c r="AC13" s="35"/>
      <c r="AD13" s="35"/>
      <c r="AE13" s="35"/>
      <c r="AF13" s="35"/>
      <c r="AG13" s="85"/>
    </row>
    <row r="14" spans="2:33" ht="13.5">
      <c r="B14" s="35" t="s">
        <v>1515</v>
      </c>
      <c r="C14" s="35"/>
      <c r="D14" s="35"/>
      <c r="E14" s="35"/>
      <c r="F14" s="35"/>
      <c r="G14" s="35"/>
      <c r="H14" s="35"/>
      <c r="I14" s="35"/>
      <c r="J14" s="35"/>
      <c r="K14" s="35"/>
      <c r="L14" s="755" t="s">
        <v>1019</v>
      </c>
      <c r="M14" s="755"/>
      <c r="N14" s="755"/>
      <c r="O14" s="755"/>
      <c r="P14" s="755"/>
      <c r="Q14" s="755"/>
      <c r="R14" s="755"/>
      <c r="S14" s="755"/>
      <c r="T14" s="755"/>
      <c r="U14" s="755"/>
      <c r="V14" s="35"/>
      <c r="W14" s="756" t="s">
        <v>1051</v>
      </c>
      <c r="X14" s="756"/>
      <c r="Y14" s="756"/>
      <c r="Z14" s="756"/>
      <c r="AA14" s="756"/>
      <c r="AB14" s="35"/>
      <c r="AC14" s="35"/>
      <c r="AD14" s="35"/>
      <c r="AE14" s="35"/>
      <c r="AF14" s="35"/>
      <c r="AG14" s="85"/>
    </row>
    <row r="15" spans="2:33" ht="3" customHeight="1">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85"/>
    </row>
    <row r="16" spans="2:33" ht="13.5">
      <c r="B16" s="35" t="s">
        <v>382</v>
      </c>
      <c r="C16" s="35"/>
      <c r="D16" s="35"/>
      <c r="E16" s="35"/>
      <c r="F16" s="35"/>
      <c r="G16" s="35"/>
      <c r="H16" s="35"/>
      <c r="I16" s="35"/>
      <c r="J16" s="35"/>
      <c r="K16" s="35"/>
      <c r="L16" s="753"/>
      <c r="M16" s="753"/>
      <c r="N16" s="753"/>
      <c r="O16" s="753"/>
      <c r="P16" s="753"/>
      <c r="Q16" s="753"/>
      <c r="R16" s="753"/>
      <c r="S16" s="753"/>
      <c r="T16" s="753"/>
      <c r="U16" s="753"/>
      <c r="V16" s="753"/>
      <c r="W16" s="753"/>
      <c r="X16" s="753"/>
      <c r="Y16" s="172"/>
      <c r="Z16" s="172"/>
      <c r="AA16" s="172"/>
      <c r="AB16" s="172"/>
      <c r="AC16" s="172"/>
      <c r="AD16" s="172"/>
      <c r="AE16" s="172"/>
      <c r="AF16" s="172"/>
      <c r="AG16" s="85"/>
    </row>
    <row r="17" spans="2:33" ht="3" customHeight="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85"/>
    </row>
    <row r="18" spans="2:33" ht="13.5">
      <c r="B18" s="35" t="s">
        <v>383</v>
      </c>
      <c r="C18" s="35"/>
      <c r="D18" s="35"/>
      <c r="E18" s="35"/>
      <c r="F18" s="35"/>
      <c r="G18" s="35"/>
      <c r="H18" s="35"/>
      <c r="I18" s="35"/>
      <c r="J18" s="35"/>
      <c r="K18" s="35"/>
      <c r="L18" s="753"/>
      <c r="M18" s="753"/>
      <c r="N18" s="753"/>
      <c r="O18" s="753"/>
      <c r="P18" s="753"/>
      <c r="Q18" s="753"/>
      <c r="R18" s="753"/>
      <c r="S18" s="753"/>
      <c r="T18" s="753"/>
      <c r="U18" s="753"/>
      <c r="V18" s="753"/>
      <c r="W18" s="753"/>
      <c r="X18" s="753"/>
      <c r="Y18" s="35" t="s">
        <v>384</v>
      </c>
      <c r="Z18" s="35"/>
      <c r="AA18" s="35"/>
      <c r="AB18" s="35"/>
      <c r="AC18" s="35"/>
      <c r="AD18" s="35"/>
      <c r="AE18" s="35"/>
      <c r="AF18" s="35"/>
      <c r="AG18" s="85"/>
    </row>
    <row r="19" spans="2:33" ht="3" customHeight="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85"/>
    </row>
    <row r="20" spans="2:33" ht="13.5">
      <c r="B20" s="35" t="s">
        <v>385</v>
      </c>
      <c r="C20" s="35"/>
      <c r="D20" s="35"/>
      <c r="E20" s="35"/>
      <c r="F20" s="35"/>
      <c r="G20" s="35"/>
      <c r="H20" s="35"/>
      <c r="I20" s="35"/>
      <c r="J20" s="35"/>
      <c r="K20" s="35"/>
      <c r="L20" s="755" t="s">
        <v>1044</v>
      </c>
      <c r="M20" s="755"/>
      <c r="N20" s="755"/>
      <c r="O20" s="755"/>
      <c r="P20" s="755"/>
      <c r="Q20" s="35"/>
      <c r="R20" s="755" t="s">
        <v>1045</v>
      </c>
      <c r="S20" s="755"/>
      <c r="T20" s="755"/>
      <c r="U20" s="755"/>
      <c r="V20" s="755"/>
      <c r="W20" s="53"/>
      <c r="X20" s="755" t="s">
        <v>1052</v>
      </c>
      <c r="Y20" s="755"/>
      <c r="Z20" s="755"/>
      <c r="AA20" s="755"/>
      <c r="AB20" s="755"/>
      <c r="AC20" s="755"/>
      <c r="AD20" s="35"/>
      <c r="AE20" s="35"/>
      <c r="AF20" s="35"/>
      <c r="AG20" s="85"/>
    </row>
    <row r="21" spans="2:33" ht="3" customHeight="1">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85"/>
    </row>
    <row r="22" spans="2:33" ht="13.5">
      <c r="B22" s="35" t="s">
        <v>386</v>
      </c>
      <c r="C22" s="35"/>
      <c r="D22" s="35"/>
      <c r="E22" s="35"/>
      <c r="F22" s="35"/>
      <c r="G22" s="35"/>
      <c r="H22" s="35"/>
      <c r="I22" s="35"/>
      <c r="J22" s="35"/>
      <c r="K22" s="35"/>
      <c r="L22" s="752"/>
      <c r="M22" s="752"/>
      <c r="N22" s="752"/>
      <c r="O22" s="752"/>
      <c r="P22" s="752"/>
      <c r="Q22" s="752"/>
      <c r="R22" s="752"/>
      <c r="S22" s="752"/>
      <c r="T22" s="752"/>
      <c r="U22" s="752"/>
      <c r="V22" s="752"/>
      <c r="W22" s="752"/>
      <c r="X22" s="752"/>
      <c r="Y22" s="35" t="s">
        <v>387</v>
      </c>
      <c r="Z22" s="35"/>
      <c r="AA22" s="35"/>
      <c r="AB22" s="35"/>
      <c r="AC22" s="35"/>
      <c r="AD22" s="35"/>
      <c r="AE22" s="35"/>
      <c r="AF22" s="35"/>
      <c r="AG22" s="85"/>
    </row>
    <row r="23" spans="2:33" ht="3" customHeight="1">
      <c r="B23" s="35"/>
      <c r="C23" s="35"/>
      <c r="D23" s="35"/>
      <c r="E23" s="35"/>
      <c r="F23" s="35"/>
      <c r="G23" s="35"/>
      <c r="H23" s="35"/>
      <c r="I23" s="35"/>
      <c r="J23" s="35"/>
      <c r="K23" s="35"/>
      <c r="L23" s="35"/>
      <c r="M23" s="183"/>
      <c r="N23" s="183"/>
      <c r="O23" s="250"/>
      <c r="P23" s="183"/>
      <c r="Q23" s="183"/>
      <c r="R23" s="183"/>
      <c r="S23" s="183"/>
      <c r="T23" s="183"/>
      <c r="U23" s="183"/>
      <c r="V23" s="183"/>
      <c r="W23" s="183"/>
      <c r="X23" s="183"/>
      <c r="Y23" s="183"/>
      <c r="Z23" s="35"/>
      <c r="AA23" s="35"/>
      <c r="AB23" s="35"/>
      <c r="AC23" s="35"/>
      <c r="AD23" s="35"/>
      <c r="AE23" s="35"/>
      <c r="AF23" s="35"/>
      <c r="AG23" s="85"/>
    </row>
    <row r="24" spans="2:33" ht="13.5">
      <c r="B24" s="11" t="s">
        <v>388</v>
      </c>
      <c r="C24" s="11"/>
      <c r="D24" s="11"/>
      <c r="E24" s="11"/>
      <c r="F24" s="11"/>
      <c r="G24" s="11"/>
      <c r="H24" s="11"/>
      <c r="I24" s="11"/>
      <c r="J24" s="11"/>
      <c r="K24" s="11"/>
      <c r="L24" s="754"/>
      <c r="M24" s="754"/>
      <c r="N24" s="754"/>
      <c r="O24" s="754"/>
      <c r="P24" s="754"/>
      <c r="Q24" s="754"/>
      <c r="R24" s="754"/>
      <c r="S24" s="754"/>
      <c r="T24" s="754"/>
      <c r="U24" s="754"/>
      <c r="V24" s="754"/>
      <c r="W24" s="754"/>
      <c r="X24" s="754"/>
      <c r="Y24" s="11" t="s">
        <v>389</v>
      </c>
      <c r="Z24" s="11"/>
      <c r="AA24" s="11"/>
      <c r="AB24" s="11"/>
      <c r="AC24" s="11"/>
      <c r="AD24" s="11"/>
      <c r="AE24" s="11"/>
      <c r="AF24" s="11"/>
      <c r="AG24" s="91"/>
    </row>
    <row r="25" spans="2:33" ht="3" customHeight="1">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90"/>
    </row>
    <row r="26" spans="2:33" ht="13.5">
      <c r="B26" s="91"/>
      <c r="C26" s="91"/>
      <c r="D26" s="91"/>
      <c r="E26" s="91"/>
      <c r="F26" s="91"/>
      <c r="G26" s="91"/>
      <c r="H26" s="91"/>
      <c r="I26" s="91"/>
      <c r="J26" s="91"/>
      <c r="K26" s="91"/>
      <c r="L26" s="91"/>
      <c r="M26" s="91"/>
      <c r="N26" s="117"/>
      <c r="O26" s="91"/>
      <c r="P26" s="91"/>
      <c r="Q26" s="91"/>
      <c r="R26" s="91"/>
      <c r="S26" s="91"/>
      <c r="T26" s="117"/>
      <c r="U26" s="91"/>
      <c r="V26" s="91"/>
      <c r="W26" s="91"/>
      <c r="X26" s="91"/>
      <c r="Y26" s="91"/>
      <c r="Z26" s="117"/>
      <c r="AA26" s="91"/>
      <c r="AB26" s="91"/>
      <c r="AC26" s="91"/>
      <c r="AD26" s="91"/>
      <c r="AE26" s="91"/>
      <c r="AF26" s="117"/>
      <c r="AG26" s="91"/>
    </row>
    <row r="27" spans="2:33" ht="13.5">
      <c r="B27" s="91"/>
      <c r="C27" s="91"/>
      <c r="D27" s="91"/>
      <c r="E27" s="91"/>
      <c r="F27" s="91"/>
      <c r="G27" s="91"/>
      <c r="H27" s="91"/>
      <c r="I27" s="91"/>
      <c r="J27" s="117"/>
      <c r="K27" s="117"/>
      <c r="L27" s="117"/>
      <c r="M27" s="117"/>
      <c r="N27" s="117"/>
      <c r="O27" s="91"/>
      <c r="P27" s="117"/>
      <c r="Q27" s="117"/>
      <c r="R27" s="117"/>
      <c r="S27" s="117"/>
      <c r="T27" s="117"/>
      <c r="U27" s="91"/>
      <c r="V27" s="117"/>
      <c r="W27" s="117"/>
      <c r="X27" s="117"/>
      <c r="Y27" s="117"/>
      <c r="Z27" s="117"/>
      <c r="AA27" s="91"/>
      <c r="AB27" s="117"/>
      <c r="AC27" s="117"/>
      <c r="AD27" s="117"/>
      <c r="AE27" s="117"/>
      <c r="AF27" s="117"/>
      <c r="AG27" s="91"/>
    </row>
    <row r="28" spans="2:33" ht="13.5">
      <c r="B28" s="91"/>
      <c r="C28" s="91"/>
      <c r="D28" s="91"/>
      <c r="E28" s="91"/>
      <c r="F28" s="91"/>
      <c r="G28" s="91"/>
      <c r="H28" s="91"/>
      <c r="I28" s="91"/>
      <c r="J28" s="123"/>
      <c r="K28" s="123"/>
      <c r="L28" s="123"/>
      <c r="M28" s="123"/>
      <c r="N28" s="117"/>
      <c r="O28" s="91"/>
      <c r="P28" s="123"/>
      <c r="Q28" s="123"/>
      <c r="R28" s="123"/>
      <c r="S28" s="123"/>
      <c r="T28" s="117"/>
      <c r="U28" s="91"/>
      <c r="V28" s="123"/>
      <c r="W28" s="123"/>
      <c r="X28" s="123"/>
      <c r="Y28" s="123"/>
      <c r="Z28" s="117"/>
      <c r="AA28" s="91"/>
      <c r="AB28" s="123"/>
      <c r="AC28" s="123"/>
      <c r="AD28" s="123"/>
      <c r="AE28" s="123"/>
      <c r="AF28" s="117"/>
      <c r="AG28" s="91"/>
    </row>
    <row r="29" spans="2:33" ht="13.5">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row>
    <row r="30" spans="2:33" ht="13.5">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row>
    <row r="31" spans="2:33" ht="13.5">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row>
    <row r="62" spans="3:23" ht="14.25" customHeight="1">
      <c r="C62" s="751"/>
      <c r="D62" s="751"/>
      <c r="E62" s="751"/>
      <c r="F62" s="751"/>
      <c r="G62" s="751"/>
      <c r="H62" s="751"/>
      <c r="I62" s="751"/>
      <c r="J62" s="751"/>
      <c r="K62" s="751"/>
      <c r="L62" s="751"/>
      <c r="M62" s="751"/>
      <c r="N62" s="751"/>
      <c r="O62" s="751"/>
      <c r="P62" s="751"/>
      <c r="Q62" s="751"/>
      <c r="R62" s="751"/>
      <c r="S62" s="751"/>
      <c r="T62" s="751"/>
      <c r="U62" s="751"/>
      <c r="V62" s="751"/>
      <c r="W62" s="751"/>
    </row>
  </sheetData>
  <sheetProtection/>
  <mergeCells count="19">
    <mergeCell ref="L20:P20"/>
    <mergeCell ref="R20:V20"/>
    <mergeCell ref="X20:AC20"/>
    <mergeCell ref="L8:T8"/>
    <mergeCell ref="L10:T10"/>
    <mergeCell ref="L12:U12"/>
    <mergeCell ref="L14:U14"/>
    <mergeCell ref="W12:AA12"/>
    <mergeCell ref="W14:AA14"/>
    <mergeCell ref="C62:W62"/>
    <mergeCell ref="L22:X22"/>
    <mergeCell ref="B3:AG3"/>
    <mergeCell ref="V6:AF6"/>
    <mergeCell ref="V8:AF8"/>
    <mergeCell ref="V10:AF10"/>
    <mergeCell ref="L18:X18"/>
    <mergeCell ref="L16:X16"/>
    <mergeCell ref="L24:X24"/>
    <mergeCell ref="L6:T6"/>
  </mergeCells>
  <dataValidations count="9">
    <dataValidation type="list" allowBlank="1" showInputMessage="1" showErrorMessage="1" sqref="L14:U14">
      <formula1>"　(1)木造,■(1)木造"</formula1>
    </dataValidation>
    <dataValidation type="list" allowBlank="1" showInputMessage="1" showErrorMessage="1" sqref="L12:U12">
      <formula1>"　(1)老朽して危険があるため,■(1)老朽して危険があるため"</formula1>
    </dataValidation>
    <dataValidation type="list" allowBlank="1" showInputMessage="1" showErrorMessage="1" sqref="L10:T10">
      <formula1>"　(3)産業専用建築物,■(3)産業専用建築物"</formula1>
    </dataValidation>
    <dataValidation type="list" allowBlank="1" showInputMessage="1" showErrorMessage="1" sqref="L8:T8">
      <formula1>"　(2)居住産業併用建築物,■(2)居住産業併用建築物"</formula1>
    </dataValidation>
    <dataValidation type="list" allowBlank="1" showInputMessage="1" showErrorMessage="1" sqref="L6">
      <formula1>"　(1)居住専用建築物,■(1)居住専用建築物"</formula1>
    </dataValidation>
    <dataValidation type="list" allowBlank="1" showInputMessage="1" showErrorMessage="1" sqref="W12:AA12 W14:AA14">
      <formula1>"　(2)その他,■(2)その他"</formula1>
    </dataValidation>
    <dataValidation type="list" allowBlank="1" showInputMessage="1" showErrorMessage="1" sqref="X20:AC20">
      <formula1>"　(3)給与住宅 ,■(3)給与住宅 "</formula1>
    </dataValidation>
    <dataValidation type="list" allowBlank="1" showInputMessage="1" showErrorMessage="1" sqref="R20:V20">
      <formula1>"　(2)貸家,■(2)貸家"</formula1>
    </dataValidation>
    <dataValidation type="list" allowBlank="1" showInputMessage="1" showErrorMessage="1" sqref="L20:P20">
      <formula1>"　(1)持家,■(1)持家"</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19.xml><?xml version="1.0" encoding="utf-8"?>
<worksheet xmlns="http://schemas.openxmlformats.org/spreadsheetml/2006/main" xmlns:r="http://schemas.openxmlformats.org/officeDocument/2006/relationships">
  <sheetPr>
    <tabColor rgb="FF9999FF"/>
  </sheetPr>
  <dimension ref="B1:AH141"/>
  <sheetViews>
    <sheetView view="pageBreakPreview" zoomScaleSheetLayoutView="100" zoomScalePageLayoutView="0" workbookViewId="0" topLeftCell="A1">
      <selection activeCell="AK13" sqref="AK13"/>
    </sheetView>
  </sheetViews>
  <sheetFormatPr defaultColWidth="9.00390625" defaultRowHeight="13.5"/>
  <cols>
    <col min="1" max="40" width="2.625" style="216" customWidth="1"/>
    <col min="41" max="16384" width="9.00390625" style="216" customWidth="1"/>
  </cols>
  <sheetData>
    <row r="1" ht="19.5" customHeight="1">
      <c r="B1" s="215" t="s">
        <v>390</v>
      </c>
    </row>
    <row r="2" s="288" customFormat="1" ht="19.5" customHeight="1">
      <c r="B2" s="287" t="s">
        <v>391</v>
      </c>
    </row>
    <row r="3" ht="19.5" customHeight="1">
      <c r="B3" s="170" t="s">
        <v>392</v>
      </c>
    </row>
    <row r="4" s="288" customFormat="1" ht="19.5" customHeight="1">
      <c r="B4" s="289" t="s">
        <v>393</v>
      </c>
    </row>
    <row r="5" ht="19.5" customHeight="1">
      <c r="C5" s="170" t="s">
        <v>1450</v>
      </c>
    </row>
    <row r="6" ht="19.5" customHeight="1">
      <c r="C6" s="216" t="s">
        <v>394</v>
      </c>
    </row>
    <row r="7" ht="19.5" customHeight="1">
      <c r="C7" s="170" t="s">
        <v>1451</v>
      </c>
    </row>
    <row r="8" s="288" customFormat="1" ht="19.5" customHeight="1">
      <c r="B8" s="289" t="s">
        <v>395</v>
      </c>
    </row>
    <row r="9" ht="19.5" customHeight="1">
      <c r="C9" s="170" t="s">
        <v>396</v>
      </c>
    </row>
    <row r="10" ht="19.5" customHeight="1">
      <c r="C10" s="170" t="s">
        <v>397</v>
      </c>
    </row>
    <row r="11" ht="19.5" customHeight="1">
      <c r="C11" s="216" t="s">
        <v>398</v>
      </c>
    </row>
    <row r="12" ht="19.5" customHeight="1">
      <c r="C12" s="170" t="s">
        <v>399</v>
      </c>
    </row>
    <row r="13" ht="19.5" customHeight="1">
      <c r="C13" s="170" t="s">
        <v>400</v>
      </c>
    </row>
    <row r="14" ht="19.5" customHeight="1">
      <c r="C14" s="170" t="s">
        <v>401</v>
      </c>
    </row>
    <row r="15" ht="19.5" customHeight="1">
      <c r="C15" s="216" t="s">
        <v>402</v>
      </c>
    </row>
    <row r="16" ht="19.5" customHeight="1">
      <c r="C16" s="170" t="s">
        <v>403</v>
      </c>
    </row>
    <row r="17" ht="19.5" customHeight="1">
      <c r="C17" s="170" t="s">
        <v>404</v>
      </c>
    </row>
    <row r="18" ht="19.5" customHeight="1">
      <c r="C18" s="216" t="s">
        <v>405</v>
      </c>
    </row>
    <row r="19" ht="19.5" customHeight="1">
      <c r="C19" s="170" t="s">
        <v>406</v>
      </c>
    </row>
    <row r="20" ht="19.5" customHeight="1">
      <c r="C20" s="216" t="s">
        <v>407</v>
      </c>
    </row>
    <row r="21" ht="19.5" customHeight="1">
      <c r="C21" s="216" t="s">
        <v>408</v>
      </c>
    </row>
    <row r="22" ht="19.5" customHeight="1">
      <c r="C22" s="216" t="s">
        <v>409</v>
      </c>
    </row>
    <row r="23" ht="19.5" customHeight="1">
      <c r="C23" s="216" t="s">
        <v>410</v>
      </c>
    </row>
    <row r="24" ht="19.5" customHeight="1">
      <c r="C24" s="216" t="s">
        <v>411</v>
      </c>
    </row>
    <row r="25" spans="6:34" ht="19.5" customHeight="1">
      <c r="F25" s="757" t="s">
        <v>412</v>
      </c>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217"/>
      <c r="AG25" s="757" t="s">
        <v>413</v>
      </c>
      <c r="AH25" s="760"/>
    </row>
    <row r="26" spans="6:34" ht="19.5" customHeight="1">
      <c r="F26" s="218" t="s">
        <v>414</v>
      </c>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761" t="s">
        <v>415</v>
      </c>
      <c r="AH26" s="762"/>
    </row>
    <row r="27" spans="6:34" ht="19.5" customHeight="1">
      <c r="F27" s="220" t="s">
        <v>416</v>
      </c>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761" t="s">
        <v>417</v>
      </c>
      <c r="AH27" s="758"/>
    </row>
    <row r="28" spans="6:34" ht="19.5" customHeight="1">
      <c r="F28" s="218" t="s">
        <v>418</v>
      </c>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761" t="s">
        <v>419</v>
      </c>
      <c r="AH28" s="758"/>
    </row>
    <row r="29" spans="6:34" ht="19.5" customHeight="1">
      <c r="F29" s="218" t="s">
        <v>420</v>
      </c>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761" t="s">
        <v>421</v>
      </c>
      <c r="AH29" s="758"/>
    </row>
    <row r="30" spans="6:34" ht="19.5" customHeight="1">
      <c r="F30" s="218" t="s">
        <v>422</v>
      </c>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761" t="s">
        <v>423</v>
      </c>
      <c r="AH30" s="758"/>
    </row>
    <row r="31" ht="19.5" customHeight="1">
      <c r="C31" s="216" t="s">
        <v>424</v>
      </c>
    </row>
    <row r="32" ht="19.5" customHeight="1">
      <c r="C32" s="216" t="s">
        <v>425</v>
      </c>
    </row>
    <row r="33" ht="19.5" customHeight="1">
      <c r="C33" s="216" t="s">
        <v>426</v>
      </c>
    </row>
    <row r="34" ht="19.5" customHeight="1">
      <c r="C34" s="216" t="s">
        <v>427</v>
      </c>
    </row>
    <row r="35" spans="6:34" ht="19.5" customHeight="1">
      <c r="F35" s="757" t="s">
        <v>412</v>
      </c>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217"/>
      <c r="AG35" s="757" t="s">
        <v>413</v>
      </c>
      <c r="AH35" s="760"/>
    </row>
    <row r="36" spans="6:34" ht="19.5" customHeight="1">
      <c r="F36" s="218" t="s">
        <v>428</v>
      </c>
      <c r="G36" s="222"/>
      <c r="H36" s="222"/>
      <c r="I36" s="222"/>
      <c r="J36" s="222"/>
      <c r="K36" s="222"/>
      <c r="L36" s="222"/>
      <c r="M36" s="223"/>
      <c r="N36" s="224" t="s">
        <v>429</v>
      </c>
      <c r="Q36" s="225"/>
      <c r="R36" s="225"/>
      <c r="AG36" s="763">
        <v>11</v>
      </c>
      <c r="AH36" s="764"/>
    </row>
    <row r="37" spans="6:34" ht="19.5" customHeight="1">
      <c r="F37" s="220" t="s">
        <v>430</v>
      </c>
      <c r="G37" s="226"/>
      <c r="H37" s="226"/>
      <c r="I37" s="226"/>
      <c r="J37" s="226"/>
      <c r="K37" s="226"/>
      <c r="L37" s="226"/>
      <c r="M37" s="227"/>
      <c r="N37" s="228" t="s">
        <v>431</v>
      </c>
      <c r="O37" s="222"/>
      <c r="P37" s="222"/>
      <c r="Q37" s="222"/>
      <c r="R37" s="222"/>
      <c r="S37" s="222"/>
      <c r="T37" s="222"/>
      <c r="U37" s="222"/>
      <c r="V37" s="222"/>
      <c r="W37" s="222"/>
      <c r="X37" s="222"/>
      <c r="Y37" s="222"/>
      <c r="Z37" s="222"/>
      <c r="AA37" s="222"/>
      <c r="AB37" s="222"/>
      <c r="AC37" s="222"/>
      <c r="AD37" s="222"/>
      <c r="AE37" s="222"/>
      <c r="AF37" s="222"/>
      <c r="AG37" s="757">
        <v>12</v>
      </c>
      <c r="AH37" s="758"/>
    </row>
    <row r="38" spans="6:34" ht="19.5" customHeight="1">
      <c r="F38" s="229" t="s">
        <v>432</v>
      </c>
      <c r="G38" s="230"/>
      <c r="H38" s="230"/>
      <c r="I38" s="230"/>
      <c r="J38" s="230"/>
      <c r="K38" s="230"/>
      <c r="L38" s="230"/>
      <c r="M38" s="231"/>
      <c r="N38" s="228" t="s">
        <v>433</v>
      </c>
      <c r="O38" s="222"/>
      <c r="P38" s="222"/>
      <c r="Q38" s="222"/>
      <c r="R38" s="222"/>
      <c r="S38" s="222"/>
      <c r="T38" s="222"/>
      <c r="U38" s="222"/>
      <c r="V38" s="222"/>
      <c r="W38" s="222"/>
      <c r="X38" s="222"/>
      <c r="Y38" s="222"/>
      <c r="Z38" s="222"/>
      <c r="AA38" s="222"/>
      <c r="AB38" s="222"/>
      <c r="AC38" s="222"/>
      <c r="AD38" s="222"/>
      <c r="AE38" s="222"/>
      <c r="AF38" s="222"/>
      <c r="AG38" s="757">
        <v>13</v>
      </c>
      <c r="AH38" s="758"/>
    </row>
    <row r="39" spans="6:34" ht="19.5" customHeight="1">
      <c r="F39" s="220" t="s">
        <v>434</v>
      </c>
      <c r="G39" s="226"/>
      <c r="H39" s="226"/>
      <c r="I39" s="226"/>
      <c r="J39" s="226"/>
      <c r="K39" s="226"/>
      <c r="L39" s="226"/>
      <c r="M39" s="227"/>
      <c r="N39" s="232" t="s">
        <v>435</v>
      </c>
      <c r="O39" s="226"/>
      <c r="P39" s="226"/>
      <c r="Q39" s="226"/>
      <c r="R39" s="226"/>
      <c r="S39" s="226"/>
      <c r="T39" s="226"/>
      <c r="U39" s="226"/>
      <c r="V39" s="226"/>
      <c r="W39" s="226"/>
      <c r="X39" s="226"/>
      <c r="Y39" s="226"/>
      <c r="Z39" s="226"/>
      <c r="AA39" s="226"/>
      <c r="AB39" s="226"/>
      <c r="AC39" s="226"/>
      <c r="AD39" s="226"/>
      <c r="AE39" s="226"/>
      <c r="AF39" s="226"/>
      <c r="AG39" s="765">
        <v>14</v>
      </c>
      <c r="AH39" s="766"/>
    </row>
    <row r="40" spans="6:34" ht="19.5" customHeight="1">
      <c r="F40" s="233"/>
      <c r="G40" s="225"/>
      <c r="H40" s="225"/>
      <c r="I40" s="225"/>
      <c r="J40" s="225"/>
      <c r="K40" s="225"/>
      <c r="L40" s="225"/>
      <c r="M40" s="234"/>
      <c r="N40" s="224" t="s">
        <v>436</v>
      </c>
      <c r="O40" s="225"/>
      <c r="P40" s="225"/>
      <c r="Q40" s="225"/>
      <c r="R40" s="225"/>
      <c r="S40" s="225"/>
      <c r="T40" s="225"/>
      <c r="U40" s="225"/>
      <c r="V40" s="225"/>
      <c r="W40" s="225"/>
      <c r="X40" s="225"/>
      <c r="Y40" s="225"/>
      <c r="Z40" s="225"/>
      <c r="AA40" s="225"/>
      <c r="AB40" s="225"/>
      <c r="AC40" s="225"/>
      <c r="AD40" s="225"/>
      <c r="AE40" s="225"/>
      <c r="AF40" s="225"/>
      <c r="AG40" s="767"/>
      <c r="AH40" s="768"/>
    </row>
    <row r="41" spans="6:34" ht="19.5" customHeight="1">
      <c r="F41" s="233"/>
      <c r="G41" s="225"/>
      <c r="H41" s="225"/>
      <c r="I41" s="225"/>
      <c r="J41" s="225"/>
      <c r="K41" s="225"/>
      <c r="L41" s="225"/>
      <c r="M41" s="234"/>
      <c r="N41" s="224" t="s">
        <v>437</v>
      </c>
      <c r="O41" s="225"/>
      <c r="P41" s="225"/>
      <c r="Q41" s="225"/>
      <c r="R41" s="225"/>
      <c r="S41" s="225"/>
      <c r="T41" s="225"/>
      <c r="U41" s="225"/>
      <c r="V41" s="225"/>
      <c r="W41" s="225"/>
      <c r="X41" s="225"/>
      <c r="Y41" s="225"/>
      <c r="Z41" s="225"/>
      <c r="AA41" s="225"/>
      <c r="AB41" s="225"/>
      <c r="AC41" s="225"/>
      <c r="AD41" s="225"/>
      <c r="AE41" s="225"/>
      <c r="AF41" s="225"/>
      <c r="AG41" s="767"/>
      <c r="AH41" s="768"/>
    </row>
    <row r="42" spans="6:34" ht="19.5" customHeight="1">
      <c r="F42" s="233"/>
      <c r="G42" s="225"/>
      <c r="H42" s="225"/>
      <c r="I42" s="225"/>
      <c r="J42" s="225"/>
      <c r="K42" s="225"/>
      <c r="L42" s="225"/>
      <c r="M42" s="234"/>
      <c r="N42" s="224" t="s">
        <v>438</v>
      </c>
      <c r="O42" s="225"/>
      <c r="P42" s="225"/>
      <c r="Q42" s="225"/>
      <c r="R42" s="225"/>
      <c r="S42" s="225"/>
      <c r="T42" s="225"/>
      <c r="U42" s="225"/>
      <c r="V42" s="225"/>
      <c r="W42" s="225"/>
      <c r="X42" s="225"/>
      <c r="Y42" s="225"/>
      <c r="Z42" s="225"/>
      <c r="AA42" s="225"/>
      <c r="AB42" s="225"/>
      <c r="AC42" s="225"/>
      <c r="AD42" s="225"/>
      <c r="AE42" s="225"/>
      <c r="AF42" s="225"/>
      <c r="AG42" s="767"/>
      <c r="AH42" s="768"/>
    </row>
    <row r="43" spans="6:34" ht="19.5" customHeight="1">
      <c r="F43" s="233"/>
      <c r="G43" s="225"/>
      <c r="H43" s="225"/>
      <c r="I43" s="225"/>
      <c r="J43" s="225"/>
      <c r="K43" s="225"/>
      <c r="L43" s="225"/>
      <c r="M43" s="234"/>
      <c r="N43" s="224" t="s">
        <v>439</v>
      </c>
      <c r="O43" s="225"/>
      <c r="P43" s="225"/>
      <c r="Q43" s="225"/>
      <c r="R43" s="225"/>
      <c r="S43" s="225"/>
      <c r="T43" s="225"/>
      <c r="U43" s="225"/>
      <c r="V43" s="225"/>
      <c r="W43" s="225"/>
      <c r="X43" s="225"/>
      <c r="Y43" s="225"/>
      <c r="Z43" s="225"/>
      <c r="AA43" s="225"/>
      <c r="AB43" s="225"/>
      <c r="AC43" s="225"/>
      <c r="AD43" s="225"/>
      <c r="AE43" s="225"/>
      <c r="AF43" s="225"/>
      <c r="AG43" s="767"/>
      <c r="AH43" s="768"/>
    </row>
    <row r="44" spans="6:34" ht="19.5" customHeight="1">
      <c r="F44" s="233"/>
      <c r="G44" s="225"/>
      <c r="H44" s="225"/>
      <c r="I44" s="225"/>
      <c r="J44" s="225"/>
      <c r="K44" s="225"/>
      <c r="L44" s="225"/>
      <c r="M44" s="234"/>
      <c r="N44" s="228" t="s">
        <v>440</v>
      </c>
      <c r="O44" s="222"/>
      <c r="P44" s="222"/>
      <c r="Q44" s="222"/>
      <c r="R44" s="222"/>
      <c r="S44" s="222"/>
      <c r="T44" s="222"/>
      <c r="U44" s="222"/>
      <c r="V44" s="222"/>
      <c r="W44" s="222"/>
      <c r="X44" s="222"/>
      <c r="Y44" s="222"/>
      <c r="Z44" s="222"/>
      <c r="AA44" s="222"/>
      <c r="AB44" s="222"/>
      <c r="AC44" s="222"/>
      <c r="AD44" s="222"/>
      <c r="AE44" s="222"/>
      <c r="AF44" s="222"/>
      <c r="AG44" s="757">
        <v>15</v>
      </c>
      <c r="AH44" s="758"/>
    </row>
    <row r="45" spans="6:34" ht="19.5" customHeight="1">
      <c r="F45" s="233"/>
      <c r="G45" s="225"/>
      <c r="H45" s="225"/>
      <c r="I45" s="225"/>
      <c r="J45" s="225"/>
      <c r="K45" s="225"/>
      <c r="L45" s="225"/>
      <c r="M45" s="234"/>
      <c r="N45" s="224" t="s">
        <v>441</v>
      </c>
      <c r="O45" s="225"/>
      <c r="P45" s="225"/>
      <c r="Q45" s="225"/>
      <c r="R45" s="225"/>
      <c r="S45" s="225"/>
      <c r="T45" s="225"/>
      <c r="U45" s="225"/>
      <c r="V45" s="225"/>
      <c r="W45" s="225"/>
      <c r="X45" s="225"/>
      <c r="Y45" s="225"/>
      <c r="Z45" s="225"/>
      <c r="AA45" s="225"/>
      <c r="AB45" s="225"/>
      <c r="AC45" s="225"/>
      <c r="AD45" s="225"/>
      <c r="AE45" s="225"/>
      <c r="AF45" s="225"/>
      <c r="AG45" s="763">
        <v>16</v>
      </c>
      <c r="AH45" s="768"/>
    </row>
    <row r="46" spans="6:34" ht="19.5" customHeight="1">
      <c r="F46" s="233"/>
      <c r="G46" s="225"/>
      <c r="H46" s="225"/>
      <c r="I46" s="225"/>
      <c r="J46" s="225"/>
      <c r="K46" s="225"/>
      <c r="L46" s="225"/>
      <c r="M46" s="234"/>
      <c r="N46" s="232" t="s">
        <v>442</v>
      </c>
      <c r="O46" s="226"/>
      <c r="P46" s="226"/>
      <c r="Q46" s="226"/>
      <c r="R46" s="226"/>
      <c r="S46" s="226"/>
      <c r="T46" s="226"/>
      <c r="U46" s="226"/>
      <c r="V46" s="226"/>
      <c r="W46" s="226"/>
      <c r="X46" s="226"/>
      <c r="Y46" s="226"/>
      <c r="Z46" s="226"/>
      <c r="AA46" s="226"/>
      <c r="AB46" s="226"/>
      <c r="AC46" s="226"/>
      <c r="AD46" s="226"/>
      <c r="AE46" s="226"/>
      <c r="AF46" s="226"/>
      <c r="AG46" s="765">
        <v>17</v>
      </c>
      <c r="AH46" s="766"/>
    </row>
    <row r="47" spans="6:34" ht="19.5" customHeight="1">
      <c r="F47" s="233"/>
      <c r="G47" s="225"/>
      <c r="H47" s="225"/>
      <c r="I47" s="225"/>
      <c r="J47" s="225"/>
      <c r="K47" s="225"/>
      <c r="L47" s="225"/>
      <c r="M47" s="234"/>
      <c r="N47" s="224" t="s">
        <v>443</v>
      </c>
      <c r="O47" s="225"/>
      <c r="P47" s="225"/>
      <c r="Q47" s="225"/>
      <c r="R47" s="225"/>
      <c r="S47" s="225"/>
      <c r="T47" s="225"/>
      <c r="U47" s="225"/>
      <c r="V47" s="225"/>
      <c r="W47" s="225"/>
      <c r="X47" s="225"/>
      <c r="Y47" s="225"/>
      <c r="Z47" s="225"/>
      <c r="AA47" s="225"/>
      <c r="AB47" s="225"/>
      <c r="AC47" s="225"/>
      <c r="AD47" s="225"/>
      <c r="AE47" s="225"/>
      <c r="AF47" s="225"/>
      <c r="AG47" s="767"/>
      <c r="AH47" s="768"/>
    </row>
    <row r="48" spans="6:34" ht="19.5" customHeight="1">
      <c r="F48" s="233"/>
      <c r="G48" s="225"/>
      <c r="H48" s="225"/>
      <c r="I48" s="225"/>
      <c r="J48" s="225"/>
      <c r="K48" s="225"/>
      <c r="L48" s="225"/>
      <c r="M48" s="234"/>
      <c r="N48" s="224" t="s">
        <v>444</v>
      </c>
      <c r="O48" s="225"/>
      <c r="P48" s="225"/>
      <c r="Q48" s="225"/>
      <c r="R48" s="225"/>
      <c r="S48" s="225"/>
      <c r="T48" s="225"/>
      <c r="U48" s="225"/>
      <c r="V48" s="225"/>
      <c r="W48" s="225"/>
      <c r="X48" s="225"/>
      <c r="Y48" s="225"/>
      <c r="Z48" s="225"/>
      <c r="AA48" s="225"/>
      <c r="AB48" s="225"/>
      <c r="AC48" s="225"/>
      <c r="AD48" s="225"/>
      <c r="AE48" s="225"/>
      <c r="AF48" s="225"/>
      <c r="AG48" s="767"/>
      <c r="AH48" s="768"/>
    </row>
    <row r="49" spans="6:34" ht="19.5" customHeight="1">
      <c r="F49" s="233"/>
      <c r="G49" s="225"/>
      <c r="H49" s="225"/>
      <c r="I49" s="225"/>
      <c r="J49" s="225"/>
      <c r="K49" s="225"/>
      <c r="L49" s="225"/>
      <c r="M49" s="225"/>
      <c r="N49" s="235" t="s">
        <v>445</v>
      </c>
      <c r="O49" s="225"/>
      <c r="P49" s="225"/>
      <c r="Q49" s="225"/>
      <c r="R49" s="225"/>
      <c r="S49" s="225"/>
      <c r="T49" s="225"/>
      <c r="U49" s="225"/>
      <c r="V49" s="225"/>
      <c r="W49" s="225"/>
      <c r="X49" s="225"/>
      <c r="Y49" s="225"/>
      <c r="Z49" s="225"/>
      <c r="AA49" s="225"/>
      <c r="AB49" s="225"/>
      <c r="AC49" s="225"/>
      <c r="AD49" s="225"/>
      <c r="AE49" s="230"/>
      <c r="AF49" s="231"/>
      <c r="AG49" s="236"/>
      <c r="AH49" s="237"/>
    </row>
    <row r="50" spans="6:34" ht="19.5" customHeight="1">
      <c r="F50" s="233"/>
      <c r="G50" s="225"/>
      <c r="H50" s="225"/>
      <c r="I50" s="225"/>
      <c r="J50" s="225"/>
      <c r="K50" s="225"/>
      <c r="L50" s="225"/>
      <c r="M50" s="234"/>
      <c r="N50" s="238" t="s">
        <v>446</v>
      </c>
      <c r="O50" s="226"/>
      <c r="P50" s="226"/>
      <c r="Q50" s="226"/>
      <c r="R50" s="226"/>
      <c r="S50" s="226"/>
      <c r="T50" s="226"/>
      <c r="U50" s="226"/>
      <c r="V50" s="226"/>
      <c r="W50" s="226"/>
      <c r="X50" s="226"/>
      <c r="Y50" s="226"/>
      <c r="Z50" s="226"/>
      <c r="AA50" s="226"/>
      <c r="AB50" s="226"/>
      <c r="AC50" s="226"/>
      <c r="AD50" s="226"/>
      <c r="AE50" s="226"/>
      <c r="AF50" s="226"/>
      <c r="AG50" s="765">
        <v>18</v>
      </c>
      <c r="AH50" s="766"/>
    </row>
    <row r="51" spans="6:34" ht="19.5" customHeight="1">
      <c r="F51" s="229"/>
      <c r="G51" s="230"/>
      <c r="H51" s="230"/>
      <c r="I51" s="230"/>
      <c r="J51" s="230"/>
      <c r="K51" s="230"/>
      <c r="L51" s="230"/>
      <c r="M51" s="231"/>
      <c r="N51" s="239" t="s">
        <v>447</v>
      </c>
      <c r="O51" s="230"/>
      <c r="P51" s="230"/>
      <c r="Q51" s="230"/>
      <c r="R51" s="230"/>
      <c r="S51" s="230"/>
      <c r="T51" s="230"/>
      <c r="U51" s="230"/>
      <c r="V51" s="230"/>
      <c r="W51" s="230"/>
      <c r="X51" s="230"/>
      <c r="Y51" s="230"/>
      <c r="Z51" s="230"/>
      <c r="AA51" s="230"/>
      <c r="AB51" s="230"/>
      <c r="AC51" s="230"/>
      <c r="AD51" s="230"/>
      <c r="AE51" s="230"/>
      <c r="AF51" s="230"/>
      <c r="AG51" s="769"/>
      <c r="AH51" s="770"/>
    </row>
    <row r="52" spans="6:34" ht="19.5" customHeight="1">
      <c r="F52" s="220" t="s">
        <v>448</v>
      </c>
      <c r="G52" s="226"/>
      <c r="H52" s="226"/>
      <c r="I52" s="226"/>
      <c r="J52" s="226"/>
      <c r="K52" s="226"/>
      <c r="L52" s="226"/>
      <c r="M52" s="227"/>
      <c r="N52" s="228" t="s">
        <v>449</v>
      </c>
      <c r="O52" s="222"/>
      <c r="P52" s="222"/>
      <c r="Q52" s="222"/>
      <c r="R52" s="222"/>
      <c r="S52" s="222"/>
      <c r="T52" s="222"/>
      <c r="U52" s="222"/>
      <c r="V52" s="222"/>
      <c r="W52" s="222"/>
      <c r="X52" s="222"/>
      <c r="Y52" s="222"/>
      <c r="Z52" s="222"/>
      <c r="AA52" s="222"/>
      <c r="AB52" s="222"/>
      <c r="AC52" s="222"/>
      <c r="AD52" s="222"/>
      <c r="AE52" s="222"/>
      <c r="AF52" s="222"/>
      <c r="AG52" s="757">
        <v>19</v>
      </c>
      <c r="AH52" s="758"/>
    </row>
    <row r="53" spans="6:34" ht="19.5" customHeight="1">
      <c r="F53" s="233" t="s">
        <v>450</v>
      </c>
      <c r="G53" s="225"/>
      <c r="H53" s="225"/>
      <c r="I53" s="225"/>
      <c r="J53" s="225"/>
      <c r="K53" s="225"/>
      <c r="L53" s="225"/>
      <c r="M53" s="234"/>
      <c r="N53" s="224" t="s">
        <v>451</v>
      </c>
      <c r="O53" s="225"/>
      <c r="P53" s="225"/>
      <c r="Q53" s="225"/>
      <c r="R53" s="225"/>
      <c r="S53" s="225"/>
      <c r="T53" s="225"/>
      <c r="U53" s="225"/>
      <c r="V53" s="225"/>
      <c r="W53" s="225"/>
      <c r="X53" s="225"/>
      <c r="Y53" s="225"/>
      <c r="Z53" s="225"/>
      <c r="AA53" s="225"/>
      <c r="AB53" s="225"/>
      <c r="AC53" s="225"/>
      <c r="AD53" s="225"/>
      <c r="AE53" s="225"/>
      <c r="AF53" s="225"/>
      <c r="AG53" s="763">
        <v>20</v>
      </c>
      <c r="AH53" s="768"/>
    </row>
    <row r="54" spans="6:34" ht="19.5" customHeight="1">
      <c r="F54" s="233"/>
      <c r="G54" s="225"/>
      <c r="H54" s="225"/>
      <c r="I54" s="225"/>
      <c r="J54" s="225"/>
      <c r="K54" s="225"/>
      <c r="L54" s="225"/>
      <c r="M54" s="234"/>
      <c r="N54" s="228" t="s">
        <v>452</v>
      </c>
      <c r="O54" s="222"/>
      <c r="P54" s="222"/>
      <c r="Q54" s="222"/>
      <c r="R54" s="222"/>
      <c r="S54" s="222"/>
      <c r="T54" s="222"/>
      <c r="U54" s="222"/>
      <c r="V54" s="222"/>
      <c r="W54" s="222"/>
      <c r="X54" s="222"/>
      <c r="Y54" s="222"/>
      <c r="Z54" s="222"/>
      <c r="AA54" s="222"/>
      <c r="AB54" s="222"/>
      <c r="AC54" s="222"/>
      <c r="AD54" s="222"/>
      <c r="AE54" s="222"/>
      <c r="AF54" s="222"/>
      <c r="AG54" s="757">
        <v>21</v>
      </c>
      <c r="AH54" s="758"/>
    </row>
    <row r="55" spans="6:34" ht="19.5" customHeight="1">
      <c r="F55" s="229"/>
      <c r="G55" s="230"/>
      <c r="H55" s="230"/>
      <c r="I55" s="230"/>
      <c r="J55" s="230"/>
      <c r="K55" s="230"/>
      <c r="L55" s="230"/>
      <c r="M55" s="231"/>
      <c r="N55" s="224" t="s">
        <v>453</v>
      </c>
      <c r="O55" s="225"/>
      <c r="P55" s="225"/>
      <c r="Q55" s="225"/>
      <c r="R55" s="225"/>
      <c r="S55" s="225"/>
      <c r="T55" s="225"/>
      <c r="U55" s="225"/>
      <c r="V55" s="225"/>
      <c r="W55" s="225"/>
      <c r="X55" s="225"/>
      <c r="Y55" s="225"/>
      <c r="Z55" s="225"/>
      <c r="AA55" s="225"/>
      <c r="AB55" s="225"/>
      <c r="AC55" s="225"/>
      <c r="AD55" s="225"/>
      <c r="AE55" s="225"/>
      <c r="AF55" s="225"/>
      <c r="AG55" s="763">
        <v>22</v>
      </c>
      <c r="AH55" s="768"/>
    </row>
    <row r="56" spans="6:34" ht="19.5" customHeight="1">
      <c r="F56" s="220" t="s">
        <v>454</v>
      </c>
      <c r="G56" s="226"/>
      <c r="H56" s="226"/>
      <c r="I56" s="226"/>
      <c r="J56" s="226"/>
      <c r="K56" s="226"/>
      <c r="L56" s="226"/>
      <c r="M56" s="227"/>
      <c r="N56" s="240" t="s">
        <v>455</v>
      </c>
      <c r="O56" s="222"/>
      <c r="P56" s="222"/>
      <c r="Q56" s="222"/>
      <c r="R56" s="222"/>
      <c r="S56" s="222"/>
      <c r="T56" s="222"/>
      <c r="U56" s="222"/>
      <c r="V56" s="222"/>
      <c r="W56" s="222"/>
      <c r="X56" s="222"/>
      <c r="Y56" s="222"/>
      <c r="Z56" s="222"/>
      <c r="AA56" s="222"/>
      <c r="AB56" s="222"/>
      <c r="AC56" s="222"/>
      <c r="AD56" s="222"/>
      <c r="AE56" s="222"/>
      <c r="AF56" s="222"/>
      <c r="AG56" s="757">
        <v>23</v>
      </c>
      <c r="AH56" s="758"/>
    </row>
    <row r="57" spans="6:34" ht="19.5" customHeight="1">
      <c r="F57" s="233"/>
      <c r="G57" s="225"/>
      <c r="H57" s="225"/>
      <c r="I57" s="225"/>
      <c r="J57" s="225"/>
      <c r="K57" s="225"/>
      <c r="L57" s="225"/>
      <c r="M57" s="234"/>
      <c r="N57" s="224" t="s">
        <v>456</v>
      </c>
      <c r="O57" s="225"/>
      <c r="P57" s="225"/>
      <c r="Q57" s="225"/>
      <c r="R57" s="225"/>
      <c r="S57" s="225"/>
      <c r="T57" s="225"/>
      <c r="U57" s="225"/>
      <c r="V57" s="225"/>
      <c r="W57" s="225"/>
      <c r="X57" s="225"/>
      <c r="Y57" s="225"/>
      <c r="Z57" s="225"/>
      <c r="AA57" s="225"/>
      <c r="AB57" s="225"/>
      <c r="AC57" s="225"/>
      <c r="AD57" s="225"/>
      <c r="AE57" s="225"/>
      <c r="AF57" s="225"/>
      <c r="AG57" s="763">
        <v>24</v>
      </c>
      <c r="AH57" s="768"/>
    </row>
    <row r="58" spans="6:34" ht="19.5" customHeight="1">
      <c r="F58" s="233"/>
      <c r="G58" s="225"/>
      <c r="H58" s="225"/>
      <c r="I58" s="225"/>
      <c r="J58" s="225"/>
      <c r="K58" s="225"/>
      <c r="L58" s="225"/>
      <c r="M58" s="234"/>
      <c r="N58" s="224" t="s">
        <v>457</v>
      </c>
      <c r="O58" s="225"/>
      <c r="P58" s="225"/>
      <c r="Q58" s="225"/>
      <c r="R58" s="225"/>
      <c r="S58" s="225"/>
      <c r="T58" s="225"/>
      <c r="U58" s="225"/>
      <c r="V58" s="225"/>
      <c r="W58" s="225"/>
      <c r="X58" s="225"/>
      <c r="Y58" s="225"/>
      <c r="Z58" s="225"/>
      <c r="AA58" s="225"/>
      <c r="AB58" s="225"/>
      <c r="AC58" s="225"/>
      <c r="AD58" s="225"/>
      <c r="AE58" s="225"/>
      <c r="AF58" s="225"/>
      <c r="AG58" s="767"/>
      <c r="AH58" s="768"/>
    </row>
    <row r="59" spans="6:34" ht="19.5" customHeight="1">
      <c r="F59" s="233"/>
      <c r="G59" s="225"/>
      <c r="H59" s="225"/>
      <c r="I59" s="225"/>
      <c r="J59" s="225"/>
      <c r="K59" s="225"/>
      <c r="L59" s="225"/>
      <c r="M59" s="234"/>
      <c r="N59" s="232" t="s">
        <v>458</v>
      </c>
      <c r="O59" s="226"/>
      <c r="P59" s="226"/>
      <c r="Q59" s="226"/>
      <c r="R59" s="226"/>
      <c r="S59" s="226"/>
      <c r="T59" s="226"/>
      <c r="U59" s="226"/>
      <c r="V59" s="226"/>
      <c r="W59" s="226"/>
      <c r="X59" s="226"/>
      <c r="Y59" s="226"/>
      <c r="Z59" s="226"/>
      <c r="AA59" s="226"/>
      <c r="AB59" s="226"/>
      <c r="AC59" s="226"/>
      <c r="AD59" s="226"/>
      <c r="AE59" s="226"/>
      <c r="AF59" s="226"/>
      <c r="AG59" s="765">
        <v>25</v>
      </c>
      <c r="AH59" s="766"/>
    </row>
    <row r="60" spans="6:34" ht="19.5" customHeight="1">
      <c r="F60" s="229"/>
      <c r="G60" s="230"/>
      <c r="H60" s="230"/>
      <c r="I60" s="230"/>
      <c r="J60" s="230"/>
      <c r="K60" s="230"/>
      <c r="L60" s="230"/>
      <c r="M60" s="231"/>
      <c r="N60" s="240" t="s">
        <v>459</v>
      </c>
      <c r="O60" s="222"/>
      <c r="P60" s="222"/>
      <c r="Q60" s="222"/>
      <c r="R60" s="222"/>
      <c r="S60" s="222"/>
      <c r="T60" s="222"/>
      <c r="U60" s="222"/>
      <c r="V60" s="222"/>
      <c r="W60" s="222"/>
      <c r="X60" s="222"/>
      <c r="Y60" s="222"/>
      <c r="Z60" s="222"/>
      <c r="AA60" s="222"/>
      <c r="AB60" s="222"/>
      <c r="AC60" s="222"/>
      <c r="AD60" s="222"/>
      <c r="AE60" s="222"/>
      <c r="AF60" s="222"/>
      <c r="AG60" s="757">
        <v>26</v>
      </c>
      <c r="AH60" s="758"/>
    </row>
    <row r="61" spans="6:34" ht="19.5" customHeight="1">
      <c r="F61" s="220" t="s">
        <v>460</v>
      </c>
      <c r="G61" s="225"/>
      <c r="H61" s="225"/>
      <c r="I61" s="225"/>
      <c r="J61" s="225"/>
      <c r="K61" s="225"/>
      <c r="L61" s="225"/>
      <c r="M61" s="225"/>
      <c r="N61" s="238" t="s">
        <v>461</v>
      </c>
      <c r="O61" s="226"/>
      <c r="P61" s="226"/>
      <c r="Q61" s="226"/>
      <c r="R61" s="226"/>
      <c r="S61" s="226"/>
      <c r="T61" s="226"/>
      <c r="U61" s="226"/>
      <c r="V61" s="226"/>
      <c r="W61" s="226"/>
      <c r="X61" s="226"/>
      <c r="Y61" s="226"/>
      <c r="Z61" s="226"/>
      <c r="AA61" s="226"/>
      <c r="AB61" s="226"/>
      <c r="AC61" s="226"/>
      <c r="AD61" s="226"/>
      <c r="AE61" s="226"/>
      <c r="AF61" s="226"/>
      <c r="AG61" s="765">
        <v>27</v>
      </c>
      <c r="AH61" s="766"/>
    </row>
    <row r="62" spans="6:34" ht="19.5" customHeight="1">
      <c r="F62" s="229"/>
      <c r="G62" s="225"/>
      <c r="H62" s="225"/>
      <c r="I62" s="225"/>
      <c r="J62" s="225"/>
      <c r="K62" s="225"/>
      <c r="L62" s="225"/>
      <c r="M62" s="225"/>
      <c r="N62" s="239" t="s">
        <v>462</v>
      </c>
      <c r="O62" s="230"/>
      <c r="P62" s="230"/>
      <c r="Q62" s="230"/>
      <c r="R62" s="230"/>
      <c r="S62" s="230"/>
      <c r="T62" s="230"/>
      <c r="U62" s="230"/>
      <c r="V62" s="230"/>
      <c r="W62" s="230"/>
      <c r="X62" s="230"/>
      <c r="Y62" s="230"/>
      <c r="Z62" s="230"/>
      <c r="AA62" s="230"/>
      <c r="AB62" s="230"/>
      <c r="AC62" s="230"/>
      <c r="AD62" s="230"/>
      <c r="AE62" s="230"/>
      <c r="AF62" s="230"/>
      <c r="AG62" s="769"/>
      <c r="AH62" s="770"/>
    </row>
    <row r="63" spans="6:34" ht="19.5" customHeight="1">
      <c r="F63" s="218" t="s">
        <v>463</v>
      </c>
      <c r="G63" s="222"/>
      <c r="H63" s="222"/>
      <c r="I63" s="222"/>
      <c r="J63" s="222"/>
      <c r="K63" s="222"/>
      <c r="L63" s="222"/>
      <c r="M63" s="223"/>
      <c r="N63" s="224" t="s">
        <v>463</v>
      </c>
      <c r="O63" s="225"/>
      <c r="P63" s="225"/>
      <c r="Q63" s="225"/>
      <c r="R63" s="225"/>
      <c r="S63" s="225"/>
      <c r="T63" s="225"/>
      <c r="U63" s="225"/>
      <c r="V63" s="225"/>
      <c r="W63" s="225"/>
      <c r="X63" s="225"/>
      <c r="Y63" s="225"/>
      <c r="Z63" s="225"/>
      <c r="AA63" s="225"/>
      <c r="AB63" s="225"/>
      <c r="AC63" s="225"/>
      <c r="AD63" s="225"/>
      <c r="AE63" s="225"/>
      <c r="AF63" s="225"/>
      <c r="AG63" s="763">
        <v>28</v>
      </c>
      <c r="AH63" s="768"/>
    </row>
    <row r="64" spans="6:34" ht="19.5" customHeight="1">
      <c r="F64" s="218" t="s">
        <v>464</v>
      </c>
      <c r="G64" s="222"/>
      <c r="H64" s="222"/>
      <c r="I64" s="222"/>
      <c r="J64" s="222"/>
      <c r="K64" s="222"/>
      <c r="L64" s="222"/>
      <c r="M64" s="223"/>
      <c r="N64" s="240" t="s">
        <v>464</v>
      </c>
      <c r="O64" s="222"/>
      <c r="P64" s="222"/>
      <c r="Q64" s="222"/>
      <c r="R64" s="222"/>
      <c r="S64" s="222"/>
      <c r="T64" s="222"/>
      <c r="U64" s="222"/>
      <c r="V64" s="222"/>
      <c r="W64" s="222"/>
      <c r="X64" s="222"/>
      <c r="Y64" s="222"/>
      <c r="Z64" s="222"/>
      <c r="AA64" s="222"/>
      <c r="AB64" s="222"/>
      <c r="AC64" s="222"/>
      <c r="AD64" s="222"/>
      <c r="AE64" s="222"/>
      <c r="AF64" s="222"/>
      <c r="AG64" s="757">
        <v>29</v>
      </c>
      <c r="AH64" s="758"/>
    </row>
    <row r="65" spans="6:34" ht="19.5" customHeight="1">
      <c r="F65" s="220" t="s">
        <v>465</v>
      </c>
      <c r="G65" s="226"/>
      <c r="H65" s="226"/>
      <c r="I65" s="226"/>
      <c r="J65" s="226"/>
      <c r="K65" s="226"/>
      <c r="L65" s="226"/>
      <c r="M65" s="227"/>
      <c r="N65" s="224" t="s">
        <v>466</v>
      </c>
      <c r="O65" s="225"/>
      <c r="P65" s="225"/>
      <c r="Q65" s="225"/>
      <c r="R65" s="225"/>
      <c r="S65" s="225"/>
      <c r="T65" s="225"/>
      <c r="U65" s="225"/>
      <c r="V65" s="225"/>
      <c r="W65" s="225"/>
      <c r="X65" s="225"/>
      <c r="Y65" s="225"/>
      <c r="Z65" s="225"/>
      <c r="AA65" s="225"/>
      <c r="AB65" s="225"/>
      <c r="AC65" s="225"/>
      <c r="AD65" s="225"/>
      <c r="AE65" s="225"/>
      <c r="AF65" s="225"/>
      <c r="AG65" s="763">
        <v>30</v>
      </c>
      <c r="AH65" s="768"/>
    </row>
    <row r="66" spans="6:34" ht="19.5" customHeight="1">
      <c r="F66" s="229"/>
      <c r="G66" s="230"/>
      <c r="H66" s="230"/>
      <c r="I66" s="230"/>
      <c r="J66" s="230"/>
      <c r="K66" s="230"/>
      <c r="L66" s="230"/>
      <c r="M66" s="231"/>
      <c r="N66" s="228" t="s">
        <v>467</v>
      </c>
      <c r="O66" s="222"/>
      <c r="P66" s="222"/>
      <c r="Q66" s="222"/>
      <c r="R66" s="222"/>
      <c r="S66" s="222"/>
      <c r="T66" s="222"/>
      <c r="U66" s="222"/>
      <c r="V66" s="222"/>
      <c r="W66" s="222"/>
      <c r="X66" s="222"/>
      <c r="Y66" s="222"/>
      <c r="Z66" s="222"/>
      <c r="AA66" s="222"/>
      <c r="AB66" s="222"/>
      <c r="AC66" s="222"/>
      <c r="AD66" s="222"/>
      <c r="AE66" s="222"/>
      <c r="AF66" s="222"/>
      <c r="AG66" s="757">
        <v>31</v>
      </c>
      <c r="AH66" s="758"/>
    </row>
    <row r="67" spans="6:34" ht="19.5" customHeight="1">
      <c r="F67" s="220" t="s">
        <v>468</v>
      </c>
      <c r="G67" s="226"/>
      <c r="H67" s="226"/>
      <c r="I67" s="226"/>
      <c r="J67" s="226"/>
      <c r="K67" s="226"/>
      <c r="L67" s="226"/>
      <c r="M67" s="227"/>
      <c r="N67" s="240" t="s">
        <v>469</v>
      </c>
      <c r="O67" s="222"/>
      <c r="P67" s="222"/>
      <c r="Q67" s="222"/>
      <c r="R67" s="222"/>
      <c r="S67" s="222"/>
      <c r="T67" s="222"/>
      <c r="U67" s="222"/>
      <c r="V67" s="222"/>
      <c r="W67" s="222"/>
      <c r="X67" s="222"/>
      <c r="Y67" s="222"/>
      <c r="Z67" s="222"/>
      <c r="AA67" s="222"/>
      <c r="AB67" s="222"/>
      <c r="AC67" s="222"/>
      <c r="AD67" s="222"/>
      <c r="AE67" s="222"/>
      <c r="AF67" s="222"/>
      <c r="AG67" s="757">
        <v>32</v>
      </c>
      <c r="AH67" s="758"/>
    </row>
    <row r="68" spans="6:34" ht="19.5" customHeight="1">
      <c r="F68" s="229" t="s">
        <v>470</v>
      </c>
      <c r="G68" s="230"/>
      <c r="H68" s="230"/>
      <c r="I68" s="230"/>
      <c r="J68" s="230"/>
      <c r="K68" s="230"/>
      <c r="L68" s="230"/>
      <c r="M68" s="231"/>
      <c r="N68" s="224" t="s">
        <v>471</v>
      </c>
      <c r="Q68" s="225"/>
      <c r="R68" s="225"/>
      <c r="AG68" s="763">
        <v>33</v>
      </c>
      <c r="AH68" s="768"/>
    </row>
    <row r="69" spans="6:34" ht="19.5" customHeight="1">
      <c r="F69" s="220" t="s">
        <v>472</v>
      </c>
      <c r="G69" s="226"/>
      <c r="H69" s="226"/>
      <c r="I69" s="226"/>
      <c r="J69" s="226"/>
      <c r="K69" s="226"/>
      <c r="L69" s="226"/>
      <c r="M69" s="227"/>
      <c r="N69" s="240" t="s">
        <v>473</v>
      </c>
      <c r="O69" s="222"/>
      <c r="P69" s="222"/>
      <c r="Q69" s="222"/>
      <c r="R69" s="222"/>
      <c r="S69" s="222"/>
      <c r="T69" s="222"/>
      <c r="U69" s="222"/>
      <c r="V69" s="222"/>
      <c r="W69" s="222"/>
      <c r="X69" s="222"/>
      <c r="Y69" s="222"/>
      <c r="Z69" s="222"/>
      <c r="AA69" s="222"/>
      <c r="AB69" s="222"/>
      <c r="AC69" s="222"/>
      <c r="AD69" s="222"/>
      <c r="AE69" s="222"/>
      <c r="AF69" s="222"/>
      <c r="AG69" s="757">
        <v>34</v>
      </c>
      <c r="AH69" s="758"/>
    </row>
    <row r="70" spans="6:34" ht="19.5" customHeight="1">
      <c r="F70" s="233"/>
      <c r="G70" s="225"/>
      <c r="H70" s="225"/>
      <c r="I70" s="225"/>
      <c r="J70" s="225"/>
      <c r="K70" s="225"/>
      <c r="L70" s="225"/>
      <c r="M70" s="234"/>
      <c r="N70" s="224" t="s">
        <v>474</v>
      </c>
      <c r="Q70" s="225"/>
      <c r="R70" s="225"/>
      <c r="AG70" s="763">
        <v>35</v>
      </c>
      <c r="AH70" s="768"/>
    </row>
    <row r="71" spans="6:34" ht="19.5" customHeight="1">
      <c r="F71" s="233"/>
      <c r="G71" s="225"/>
      <c r="H71" s="225"/>
      <c r="I71" s="225"/>
      <c r="J71" s="225"/>
      <c r="K71" s="225"/>
      <c r="L71" s="225"/>
      <c r="M71" s="234"/>
      <c r="N71" s="232" t="s">
        <v>475</v>
      </c>
      <c r="O71" s="226"/>
      <c r="P71" s="226"/>
      <c r="Q71" s="226"/>
      <c r="R71" s="226"/>
      <c r="S71" s="226"/>
      <c r="T71" s="226"/>
      <c r="U71" s="226"/>
      <c r="V71" s="226"/>
      <c r="W71" s="226"/>
      <c r="X71" s="226"/>
      <c r="Y71" s="226"/>
      <c r="Z71" s="226"/>
      <c r="AA71" s="226"/>
      <c r="AB71" s="226"/>
      <c r="AC71" s="226"/>
      <c r="AD71" s="226"/>
      <c r="AE71" s="226"/>
      <c r="AF71" s="226"/>
      <c r="AG71" s="765">
        <v>36</v>
      </c>
      <c r="AH71" s="771"/>
    </row>
    <row r="72" spans="6:34" ht="19.5" customHeight="1">
      <c r="F72" s="233"/>
      <c r="G72" s="225"/>
      <c r="H72" s="225"/>
      <c r="I72" s="225"/>
      <c r="J72" s="225"/>
      <c r="K72" s="225"/>
      <c r="L72" s="225"/>
      <c r="M72" s="225"/>
      <c r="N72" s="235" t="s">
        <v>476</v>
      </c>
      <c r="O72" s="225"/>
      <c r="P72" s="225"/>
      <c r="Q72" s="225"/>
      <c r="R72" s="225"/>
      <c r="S72" s="225"/>
      <c r="T72" s="225"/>
      <c r="U72" s="225"/>
      <c r="V72" s="225"/>
      <c r="W72" s="225"/>
      <c r="X72" s="225"/>
      <c r="Y72" s="225"/>
      <c r="Z72" s="225"/>
      <c r="AA72" s="225"/>
      <c r="AB72" s="225"/>
      <c r="AC72" s="225"/>
      <c r="AD72" s="225"/>
      <c r="AE72" s="225"/>
      <c r="AF72" s="225"/>
      <c r="AG72" s="772"/>
      <c r="AH72" s="773"/>
    </row>
    <row r="73" spans="6:34" ht="19.5" customHeight="1">
      <c r="F73" s="233"/>
      <c r="G73" s="225"/>
      <c r="H73" s="225"/>
      <c r="I73" s="225"/>
      <c r="J73" s="225"/>
      <c r="K73" s="225"/>
      <c r="L73" s="225"/>
      <c r="M73" s="234"/>
      <c r="N73" s="232" t="s">
        <v>477</v>
      </c>
      <c r="O73" s="226"/>
      <c r="P73" s="226"/>
      <c r="Q73" s="226"/>
      <c r="R73" s="226"/>
      <c r="S73" s="226"/>
      <c r="T73" s="226"/>
      <c r="U73" s="226"/>
      <c r="V73" s="226"/>
      <c r="W73" s="226"/>
      <c r="X73" s="226"/>
      <c r="Y73" s="226"/>
      <c r="Z73" s="226"/>
      <c r="AA73" s="226"/>
      <c r="AB73" s="226"/>
      <c r="AC73" s="226"/>
      <c r="AD73" s="226"/>
      <c r="AE73" s="226"/>
      <c r="AF73" s="226"/>
      <c r="AG73" s="765">
        <v>37</v>
      </c>
      <c r="AH73" s="766"/>
    </row>
    <row r="74" spans="6:34" ht="19.5" customHeight="1">
      <c r="F74" s="229"/>
      <c r="G74" s="230"/>
      <c r="H74" s="230"/>
      <c r="I74" s="230"/>
      <c r="J74" s="230"/>
      <c r="K74" s="230"/>
      <c r="L74" s="230"/>
      <c r="M74" s="231"/>
      <c r="N74" s="235" t="s">
        <v>478</v>
      </c>
      <c r="O74" s="230"/>
      <c r="P74" s="230"/>
      <c r="Q74" s="230"/>
      <c r="R74" s="230"/>
      <c r="S74" s="230"/>
      <c r="T74" s="230"/>
      <c r="U74" s="230"/>
      <c r="V74" s="230"/>
      <c r="W74" s="230"/>
      <c r="X74" s="230"/>
      <c r="Y74" s="230"/>
      <c r="Z74" s="230"/>
      <c r="AA74" s="230"/>
      <c r="AB74" s="230"/>
      <c r="AC74" s="230"/>
      <c r="AD74" s="230"/>
      <c r="AE74" s="230"/>
      <c r="AF74" s="230"/>
      <c r="AG74" s="769"/>
      <c r="AH74" s="770"/>
    </row>
    <row r="75" spans="6:34" ht="19.5" customHeight="1">
      <c r="F75" s="220" t="s">
        <v>479</v>
      </c>
      <c r="G75" s="226"/>
      <c r="H75" s="226"/>
      <c r="I75" s="226"/>
      <c r="J75" s="226"/>
      <c r="K75" s="226"/>
      <c r="L75" s="226"/>
      <c r="M75" s="227"/>
      <c r="N75" s="240" t="s">
        <v>480</v>
      </c>
      <c r="O75" s="222"/>
      <c r="P75" s="222"/>
      <c r="Q75" s="222"/>
      <c r="R75" s="222"/>
      <c r="S75" s="222"/>
      <c r="T75" s="222"/>
      <c r="U75" s="222"/>
      <c r="V75" s="222"/>
      <c r="W75" s="222"/>
      <c r="X75" s="222"/>
      <c r="Y75" s="222"/>
      <c r="Z75" s="222"/>
      <c r="AA75" s="222"/>
      <c r="AB75" s="222"/>
      <c r="AC75" s="222"/>
      <c r="AD75" s="222"/>
      <c r="AE75" s="222"/>
      <c r="AF75" s="222"/>
      <c r="AG75" s="757">
        <v>38</v>
      </c>
      <c r="AH75" s="758"/>
    </row>
    <row r="76" spans="6:34" ht="19.5" customHeight="1">
      <c r="F76" s="229"/>
      <c r="G76" s="230"/>
      <c r="H76" s="230"/>
      <c r="I76" s="230"/>
      <c r="J76" s="230"/>
      <c r="K76" s="230"/>
      <c r="L76" s="230"/>
      <c r="M76" s="231"/>
      <c r="N76" s="224" t="s">
        <v>481</v>
      </c>
      <c r="Q76" s="225"/>
      <c r="R76" s="225"/>
      <c r="AG76" s="763">
        <v>39</v>
      </c>
      <c r="AH76" s="768"/>
    </row>
    <row r="77" spans="6:34" ht="19.5" customHeight="1">
      <c r="F77" s="233" t="s">
        <v>482</v>
      </c>
      <c r="G77" s="225"/>
      <c r="H77" s="225"/>
      <c r="I77" s="225"/>
      <c r="J77" s="225"/>
      <c r="K77" s="225"/>
      <c r="L77" s="225"/>
      <c r="M77" s="234"/>
      <c r="N77" s="228" t="s">
        <v>483</v>
      </c>
      <c r="O77" s="222"/>
      <c r="P77" s="222"/>
      <c r="Q77" s="222"/>
      <c r="R77" s="222"/>
      <c r="S77" s="222"/>
      <c r="T77" s="222"/>
      <c r="U77" s="222"/>
      <c r="V77" s="222"/>
      <c r="W77" s="222"/>
      <c r="X77" s="222"/>
      <c r="Y77" s="222"/>
      <c r="Z77" s="222"/>
      <c r="AA77" s="222"/>
      <c r="AB77" s="222"/>
      <c r="AC77" s="222"/>
      <c r="AD77" s="222"/>
      <c r="AE77" s="222"/>
      <c r="AF77" s="222"/>
      <c r="AG77" s="757">
        <v>40</v>
      </c>
      <c r="AH77" s="758"/>
    </row>
    <row r="78" spans="6:34" ht="19.5" customHeight="1">
      <c r="F78" s="233"/>
      <c r="G78" s="225"/>
      <c r="H78" s="225"/>
      <c r="I78" s="225"/>
      <c r="J78" s="225"/>
      <c r="K78" s="225"/>
      <c r="L78" s="225"/>
      <c r="M78" s="234"/>
      <c r="N78" s="224" t="s">
        <v>484</v>
      </c>
      <c r="Q78" s="225"/>
      <c r="R78" s="225"/>
      <c r="AG78" s="763">
        <v>41</v>
      </c>
      <c r="AH78" s="768"/>
    </row>
    <row r="79" spans="6:34" ht="19.5" customHeight="1">
      <c r="F79" s="233"/>
      <c r="N79" s="228" t="s">
        <v>485</v>
      </c>
      <c r="O79" s="222"/>
      <c r="P79" s="222"/>
      <c r="Q79" s="222"/>
      <c r="R79" s="222"/>
      <c r="S79" s="222"/>
      <c r="T79" s="222"/>
      <c r="U79" s="222"/>
      <c r="V79" s="222"/>
      <c r="W79" s="222"/>
      <c r="X79" s="222"/>
      <c r="Y79" s="222"/>
      <c r="Z79" s="222"/>
      <c r="AA79" s="222"/>
      <c r="AB79" s="222"/>
      <c r="AC79" s="222"/>
      <c r="AD79" s="222"/>
      <c r="AE79" s="222"/>
      <c r="AF79" s="222"/>
      <c r="AG79" s="757">
        <v>42</v>
      </c>
      <c r="AH79" s="758"/>
    </row>
    <row r="80" spans="6:34" ht="19.5" customHeight="1">
      <c r="F80" s="233"/>
      <c r="I80" s="225"/>
      <c r="J80" s="225"/>
      <c r="K80" s="225"/>
      <c r="L80" s="225"/>
      <c r="M80" s="234"/>
      <c r="N80" s="224" t="s">
        <v>486</v>
      </c>
      <c r="Q80" s="225"/>
      <c r="R80" s="225"/>
      <c r="AG80" s="763">
        <v>43</v>
      </c>
      <c r="AH80" s="768"/>
    </row>
    <row r="81" spans="6:34" ht="19.5" customHeight="1">
      <c r="F81" s="233"/>
      <c r="G81" s="225"/>
      <c r="H81" s="225"/>
      <c r="I81" s="225"/>
      <c r="J81" s="225"/>
      <c r="K81" s="225"/>
      <c r="L81" s="225"/>
      <c r="M81" s="234"/>
      <c r="N81" s="240" t="s">
        <v>487</v>
      </c>
      <c r="O81" s="222"/>
      <c r="P81" s="222"/>
      <c r="Q81" s="222"/>
      <c r="R81" s="222"/>
      <c r="S81" s="222"/>
      <c r="T81" s="222"/>
      <c r="U81" s="222"/>
      <c r="V81" s="222"/>
      <c r="W81" s="222"/>
      <c r="X81" s="222"/>
      <c r="Y81" s="222"/>
      <c r="Z81" s="222"/>
      <c r="AA81" s="222"/>
      <c r="AB81" s="222"/>
      <c r="AC81" s="222"/>
      <c r="AD81" s="222"/>
      <c r="AE81" s="222"/>
      <c r="AF81" s="222"/>
      <c r="AG81" s="757">
        <v>44</v>
      </c>
      <c r="AH81" s="758"/>
    </row>
    <row r="82" spans="6:34" ht="19.5" customHeight="1">
      <c r="F82" s="233"/>
      <c r="G82" s="225"/>
      <c r="H82" s="225"/>
      <c r="I82" s="225"/>
      <c r="J82" s="225"/>
      <c r="K82" s="225"/>
      <c r="L82" s="225"/>
      <c r="M82" s="234"/>
      <c r="N82" s="224" t="s">
        <v>488</v>
      </c>
      <c r="Q82" s="225"/>
      <c r="R82" s="225"/>
      <c r="AG82" s="765">
        <v>45</v>
      </c>
      <c r="AH82" s="771"/>
    </row>
    <row r="83" spans="6:34" ht="19.5" customHeight="1">
      <c r="F83" s="233"/>
      <c r="G83" s="225"/>
      <c r="H83" s="225"/>
      <c r="I83" s="225"/>
      <c r="J83" s="225"/>
      <c r="K83" s="225"/>
      <c r="L83" s="225"/>
      <c r="M83" s="234"/>
      <c r="N83" s="224" t="s">
        <v>489</v>
      </c>
      <c r="Q83" s="225"/>
      <c r="R83" s="225"/>
      <c r="AG83" s="763"/>
      <c r="AH83" s="764"/>
    </row>
    <row r="84" spans="6:34" ht="19.5" customHeight="1">
      <c r="F84" s="233"/>
      <c r="G84" s="225"/>
      <c r="H84" s="225"/>
      <c r="I84" s="225"/>
      <c r="J84" s="225"/>
      <c r="K84" s="225"/>
      <c r="L84" s="225"/>
      <c r="M84" s="234"/>
      <c r="N84" s="224" t="s">
        <v>490</v>
      </c>
      <c r="Q84" s="225"/>
      <c r="R84" s="225"/>
      <c r="AG84" s="763"/>
      <c r="AH84" s="764"/>
    </row>
    <row r="85" spans="6:34" ht="19.5" customHeight="1">
      <c r="F85" s="233"/>
      <c r="G85" s="225"/>
      <c r="H85" s="225"/>
      <c r="I85" s="225"/>
      <c r="J85" s="225"/>
      <c r="K85" s="225"/>
      <c r="L85" s="225"/>
      <c r="M85" s="234"/>
      <c r="N85" s="224" t="s">
        <v>491</v>
      </c>
      <c r="Q85" s="225"/>
      <c r="R85" s="225"/>
      <c r="AG85" s="772"/>
      <c r="AH85" s="773"/>
    </row>
    <row r="86" spans="6:34" ht="19.5" customHeight="1">
      <c r="F86" s="218" t="s">
        <v>492</v>
      </c>
      <c r="G86" s="222"/>
      <c r="H86" s="222"/>
      <c r="I86" s="222"/>
      <c r="J86" s="222"/>
      <c r="K86" s="222"/>
      <c r="L86" s="222"/>
      <c r="M86" s="223"/>
      <c r="N86" s="240" t="s">
        <v>492</v>
      </c>
      <c r="O86" s="222"/>
      <c r="P86" s="222"/>
      <c r="Q86" s="222"/>
      <c r="R86" s="222"/>
      <c r="S86" s="222"/>
      <c r="T86" s="222"/>
      <c r="U86" s="222"/>
      <c r="V86" s="222"/>
      <c r="W86" s="222"/>
      <c r="X86" s="222"/>
      <c r="Y86" s="222"/>
      <c r="Z86" s="222"/>
      <c r="AA86" s="222"/>
      <c r="AB86" s="222"/>
      <c r="AC86" s="222"/>
      <c r="AD86" s="222"/>
      <c r="AE86" s="222"/>
      <c r="AF86" s="222"/>
      <c r="AG86" s="757">
        <v>46</v>
      </c>
      <c r="AH86" s="758"/>
    </row>
    <row r="87" spans="6:34" ht="19.5" customHeight="1">
      <c r="F87" s="218" t="s">
        <v>493</v>
      </c>
      <c r="G87" s="222"/>
      <c r="H87" s="222"/>
      <c r="I87" s="222"/>
      <c r="J87" s="222"/>
      <c r="K87" s="222"/>
      <c r="L87" s="222"/>
      <c r="M87" s="223"/>
      <c r="N87" s="240" t="s">
        <v>493</v>
      </c>
      <c r="O87" s="222"/>
      <c r="P87" s="222"/>
      <c r="Q87" s="222"/>
      <c r="R87" s="222"/>
      <c r="S87" s="222"/>
      <c r="T87" s="222"/>
      <c r="U87" s="222"/>
      <c r="V87" s="222"/>
      <c r="W87" s="222"/>
      <c r="X87" s="222"/>
      <c r="Y87" s="222"/>
      <c r="Z87" s="222"/>
      <c r="AA87" s="222"/>
      <c r="AB87" s="222"/>
      <c r="AC87" s="222"/>
      <c r="AD87" s="222"/>
      <c r="AE87" s="222"/>
      <c r="AF87" s="222"/>
      <c r="AG87" s="757">
        <v>99</v>
      </c>
      <c r="AH87" s="758"/>
    </row>
    <row r="88" ht="19.5" customHeight="1">
      <c r="C88" s="170" t="s">
        <v>494</v>
      </c>
    </row>
    <row r="89" ht="19.5" customHeight="1">
      <c r="C89" s="170" t="s">
        <v>495</v>
      </c>
    </row>
    <row r="90" ht="19.5" customHeight="1">
      <c r="C90" s="216" t="s">
        <v>496</v>
      </c>
    </row>
    <row r="91" ht="19.5" customHeight="1">
      <c r="C91" s="216" t="s">
        <v>497</v>
      </c>
    </row>
    <row r="92" ht="19.5" customHeight="1">
      <c r="C92" s="216" t="s">
        <v>498</v>
      </c>
    </row>
    <row r="93" ht="19.5" customHeight="1">
      <c r="C93" s="216" t="s">
        <v>499</v>
      </c>
    </row>
    <row r="94" ht="19.5" customHeight="1">
      <c r="C94" s="216" t="s">
        <v>500</v>
      </c>
    </row>
    <row r="95" ht="19.5" customHeight="1">
      <c r="C95" s="216" t="s">
        <v>501</v>
      </c>
    </row>
    <row r="96" ht="19.5" customHeight="1">
      <c r="C96" s="216" t="s">
        <v>502</v>
      </c>
    </row>
    <row r="97" ht="19.5" customHeight="1">
      <c r="C97" s="216" t="s">
        <v>503</v>
      </c>
    </row>
    <row r="98" ht="19.5" customHeight="1">
      <c r="C98" s="216" t="s">
        <v>504</v>
      </c>
    </row>
    <row r="99" ht="19.5" customHeight="1">
      <c r="C99" s="216" t="s">
        <v>505</v>
      </c>
    </row>
    <row r="100" ht="19.5" customHeight="1">
      <c r="C100" s="216" t="s">
        <v>506</v>
      </c>
    </row>
    <row r="101" ht="19.5" customHeight="1">
      <c r="C101" s="216" t="s">
        <v>507</v>
      </c>
    </row>
    <row r="102" ht="19.5" customHeight="1">
      <c r="C102" s="170" t="s">
        <v>508</v>
      </c>
    </row>
    <row r="103" ht="19.5" customHeight="1">
      <c r="B103" s="170"/>
    </row>
    <row r="104" s="288" customFormat="1" ht="19.5" customHeight="1">
      <c r="B104" s="289" t="s">
        <v>509</v>
      </c>
    </row>
    <row r="105" ht="19.5" customHeight="1">
      <c r="C105" s="170" t="s">
        <v>510</v>
      </c>
    </row>
    <row r="106" ht="19.5" customHeight="1">
      <c r="C106" s="170" t="s">
        <v>511</v>
      </c>
    </row>
    <row r="107" ht="19.5" customHeight="1">
      <c r="C107" s="170" t="s">
        <v>512</v>
      </c>
    </row>
    <row r="108" ht="19.5" customHeight="1">
      <c r="C108" s="170" t="s">
        <v>513</v>
      </c>
    </row>
    <row r="109" ht="19.5" customHeight="1">
      <c r="C109" s="216" t="s">
        <v>514</v>
      </c>
    </row>
    <row r="110" ht="19.5" customHeight="1">
      <c r="C110" s="216" t="s">
        <v>515</v>
      </c>
    </row>
    <row r="111" ht="19.5" customHeight="1">
      <c r="C111" s="216" t="s">
        <v>516</v>
      </c>
    </row>
    <row r="112" ht="19.5" customHeight="1">
      <c r="C112" s="216" t="s">
        <v>517</v>
      </c>
    </row>
    <row r="113" ht="19.5" customHeight="1">
      <c r="C113" s="216" t="s">
        <v>518</v>
      </c>
    </row>
    <row r="114" ht="19.5" customHeight="1">
      <c r="C114" s="170" t="s">
        <v>519</v>
      </c>
    </row>
    <row r="115" ht="19.5" customHeight="1">
      <c r="C115" s="216" t="s">
        <v>520</v>
      </c>
    </row>
    <row r="116" ht="19.5" customHeight="1">
      <c r="C116" s="216" t="s">
        <v>521</v>
      </c>
    </row>
    <row r="117" ht="19.5" customHeight="1">
      <c r="C117" s="216" t="s">
        <v>522</v>
      </c>
    </row>
    <row r="118" ht="19.5" customHeight="1">
      <c r="C118" s="170" t="s">
        <v>523</v>
      </c>
    </row>
    <row r="119" ht="19.5" customHeight="1">
      <c r="C119" s="216" t="s">
        <v>524</v>
      </c>
    </row>
    <row r="120" ht="19.5" customHeight="1">
      <c r="C120" s="216" t="s">
        <v>525</v>
      </c>
    </row>
    <row r="121" ht="19.5" customHeight="1">
      <c r="C121" s="216" t="s">
        <v>526</v>
      </c>
    </row>
    <row r="122" ht="19.5" customHeight="1">
      <c r="C122" s="216" t="s">
        <v>527</v>
      </c>
    </row>
    <row r="123" ht="19.5" customHeight="1">
      <c r="C123" s="170" t="s">
        <v>528</v>
      </c>
    </row>
    <row r="124" ht="19.5" customHeight="1">
      <c r="C124" s="216" t="s">
        <v>529</v>
      </c>
    </row>
    <row r="125" ht="19.5" customHeight="1">
      <c r="C125" s="216" t="s">
        <v>530</v>
      </c>
    </row>
    <row r="126" ht="19.5" customHeight="1">
      <c r="C126" s="216" t="s">
        <v>531</v>
      </c>
    </row>
    <row r="127" ht="19.5" customHeight="1">
      <c r="C127" s="216" t="s">
        <v>532</v>
      </c>
    </row>
    <row r="128" ht="19.5" customHeight="1">
      <c r="C128" s="216" t="s">
        <v>533</v>
      </c>
    </row>
    <row r="129" ht="19.5" customHeight="1">
      <c r="C129" s="170" t="s">
        <v>534</v>
      </c>
    </row>
    <row r="130" ht="19.5" customHeight="1">
      <c r="C130" s="216" t="s">
        <v>535</v>
      </c>
    </row>
    <row r="131" s="288" customFormat="1" ht="19.5" customHeight="1">
      <c r="B131" s="289" t="s">
        <v>536</v>
      </c>
    </row>
    <row r="132" ht="19.5" customHeight="1">
      <c r="C132" s="170" t="s">
        <v>537</v>
      </c>
    </row>
    <row r="133" ht="19.5" customHeight="1">
      <c r="C133" s="216" t="s">
        <v>538</v>
      </c>
    </row>
    <row r="134" ht="19.5" customHeight="1">
      <c r="C134" s="170" t="s">
        <v>539</v>
      </c>
    </row>
    <row r="135" ht="19.5" customHeight="1">
      <c r="C135" s="170" t="s">
        <v>540</v>
      </c>
    </row>
    <row r="136" ht="19.5" customHeight="1">
      <c r="C136" s="170" t="s">
        <v>541</v>
      </c>
    </row>
    <row r="137" ht="19.5" customHeight="1">
      <c r="C137" s="170" t="s">
        <v>542</v>
      </c>
    </row>
    <row r="138" ht="19.5" customHeight="1">
      <c r="C138" s="170" t="s">
        <v>543</v>
      </c>
    </row>
    <row r="139" ht="19.5" customHeight="1">
      <c r="C139" s="170" t="s">
        <v>544</v>
      </c>
    </row>
    <row r="140" ht="19.5" customHeight="1">
      <c r="C140" s="170" t="s">
        <v>545</v>
      </c>
    </row>
    <row r="141" ht="19.5" customHeight="1">
      <c r="C141" s="170" t="s">
        <v>546</v>
      </c>
    </row>
  </sheetData>
  <sheetProtection/>
  <mergeCells count="46">
    <mergeCell ref="AG80:AH80"/>
    <mergeCell ref="AG71:AH72"/>
    <mergeCell ref="AG81:AH81"/>
    <mergeCell ref="AG82:AH85"/>
    <mergeCell ref="AG86:AH86"/>
    <mergeCell ref="AG87:AH87"/>
    <mergeCell ref="AG75:AH75"/>
    <mergeCell ref="AG76:AH76"/>
    <mergeCell ref="AG77:AH77"/>
    <mergeCell ref="AG78:AH78"/>
    <mergeCell ref="AG79:AH79"/>
    <mergeCell ref="AG65:AH65"/>
    <mergeCell ref="AG66:AH66"/>
    <mergeCell ref="AG67:AH67"/>
    <mergeCell ref="AG68:AH68"/>
    <mergeCell ref="AG69:AH69"/>
    <mergeCell ref="AG70:AH70"/>
    <mergeCell ref="AG54:AH54"/>
    <mergeCell ref="AG55:AH55"/>
    <mergeCell ref="AG56:AH56"/>
    <mergeCell ref="AG57:AH58"/>
    <mergeCell ref="AG73:AH74"/>
    <mergeCell ref="AG60:AH60"/>
    <mergeCell ref="AG61:AH62"/>
    <mergeCell ref="AG63:AH63"/>
    <mergeCell ref="AG64:AH64"/>
    <mergeCell ref="AG36:AH36"/>
    <mergeCell ref="AG37:AH37"/>
    <mergeCell ref="AG59:AH59"/>
    <mergeCell ref="AG39:AH43"/>
    <mergeCell ref="AG44:AH44"/>
    <mergeCell ref="AG45:AH45"/>
    <mergeCell ref="AG46:AH48"/>
    <mergeCell ref="AG50:AH51"/>
    <mergeCell ref="AG52:AH52"/>
    <mergeCell ref="AG53:AH53"/>
    <mergeCell ref="AG38:AH38"/>
    <mergeCell ref="F25:AE25"/>
    <mergeCell ref="AG25:AH25"/>
    <mergeCell ref="AG26:AH26"/>
    <mergeCell ref="AG27:AH27"/>
    <mergeCell ref="AG28:AH28"/>
    <mergeCell ref="AG29:AH29"/>
    <mergeCell ref="AG30:AH30"/>
    <mergeCell ref="F35:AE35"/>
    <mergeCell ref="AG35:AH35"/>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rowBreaks count="2" manualBreakCount="2">
    <brk id="80" max="35" man="1"/>
    <brk id="122" max="35" man="1"/>
  </rowBreaks>
</worksheet>
</file>

<file path=xl/worksheets/sheet2.xml><?xml version="1.0" encoding="utf-8"?>
<worksheet xmlns="http://schemas.openxmlformats.org/spreadsheetml/2006/main" xmlns:r="http://schemas.openxmlformats.org/officeDocument/2006/relationships">
  <sheetPr>
    <tabColor theme="9" tint="0.39998000860214233"/>
  </sheetPr>
  <dimension ref="A1:AJ304"/>
  <sheetViews>
    <sheetView showZeros="0" view="pageBreakPreview" zoomScaleSheetLayoutView="100" zoomScalePageLayoutView="0" workbookViewId="0" topLeftCell="A1">
      <selection activeCell="AK13" sqref="AK13"/>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20" width="2.625" style="1" customWidth="1"/>
    <col min="21" max="21" width="3.50390625" style="1" customWidth="1"/>
    <col min="22" max="36" width="9.00390625" style="1" customWidth="1"/>
    <col min="37" max="16384" width="9.00390625" style="1" customWidth="1"/>
  </cols>
  <sheetData>
    <row r="1" ht="14.25" customHeight="1">
      <c r="B1" s="153" t="s">
        <v>779</v>
      </c>
    </row>
    <row r="3" spans="2:20" ht="14.25" customHeight="1">
      <c r="B3" s="463" t="s">
        <v>0</v>
      </c>
      <c r="C3" s="463"/>
      <c r="D3" s="463"/>
      <c r="E3" s="463"/>
      <c r="F3" s="463"/>
      <c r="G3" s="463"/>
      <c r="H3" s="463"/>
      <c r="I3" s="463"/>
      <c r="J3" s="463"/>
      <c r="K3" s="463"/>
      <c r="L3" s="463"/>
      <c r="M3" s="463"/>
      <c r="N3" s="463"/>
      <c r="O3" s="463"/>
      <c r="P3" s="463"/>
      <c r="Q3" s="463"/>
      <c r="R3" s="463"/>
      <c r="S3" s="463"/>
      <c r="T3" s="9"/>
    </row>
    <row r="4" spans="3:20" ht="14.25" customHeight="1">
      <c r="C4" s="3" t="s">
        <v>112</v>
      </c>
      <c r="D4" s="3"/>
      <c r="E4" s="10"/>
      <c r="F4" s="3"/>
      <c r="G4" s="10"/>
      <c r="H4" s="3"/>
      <c r="I4" s="3"/>
      <c r="J4" s="3"/>
      <c r="K4" s="3"/>
      <c r="L4" s="10"/>
      <c r="M4" s="3"/>
      <c r="N4" s="3"/>
      <c r="O4" s="10"/>
      <c r="P4" s="10"/>
      <c r="Q4" s="3"/>
      <c r="R4" s="3"/>
      <c r="S4" s="3"/>
      <c r="T4" s="3"/>
    </row>
    <row r="5" spans="3:20" ht="6.75" customHeight="1">
      <c r="C5" s="3"/>
      <c r="D5" s="3"/>
      <c r="E5" s="10"/>
      <c r="F5" s="3"/>
      <c r="G5" s="10"/>
      <c r="H5" s="3"/>
      <c r="I5" s="3"/>
      <c r="J5" s="3"/>
      <c r="K5" s="3"/>
      <c r="L5" s="10"/>
      <c r="M5" s="3"/>
      <c r="N5" s="3"/>
      <c r="O5" s="10"/>
      <c r="P5" s="10"/>
      <c r="Q5" s="3"/>
      <c r="R5" s="3"/>
      <c r="S5" s="3"/>
      <c r="T5" s="3"/>
    </row>
    <row r="6" spans="2:20" ht="6.75" customHeight="1">
      <c r="B6" s="7"/>
      <c r="C6" s="7"/>
      <c r="D6" s="7"/>
      <c r="E6" s="8"/>
      <c r="F6" s="7"/>
      <c r="G6" s="8"/>
      <c r="H6" s="7"/>
      <c r="I6" s="7"/>
      <c r="J6" s="7"/>
      <c r="K6" s="7"/>
      <c r="L6" s="8"/>
      <c r="M6" s="7"/>
      <c r="N6" s="7"/>
      <c r="O6" s="8"/>
      <c r="P6" s="8"/>
      <c r="Q6" s="7"/>
      <c r="R6" s="7"/>
      <c r="S6" s="7"/>
      <c r="T6" s="3"/>
    </row>
    <row r="7" spans="3:26" ht="14.25" customHeight="1">
      <c r="C7" s="1" t="s">
        <v>118</v>
      </c>
      <c r="J7" s="164"/>
      <c r="U7" s="1" t="s">
        <v>1064</v>
      </c>
      <c r="V7" s="1" t="s">
        <v>1241</v>
      </c>
      <c r="Z7" s="267"/>
    </row>
    <row r="8" spans="4:22" ht="14.25" customHeight="1">
      <c r="D8" s="1" t="s">
        <v>113</v>
      </c>
      <c r="E8" s="475"/>
      <c r="F8" s="475"/>
      <c r="G8" s="475"/>
      <c r="H8" s="475"/>
      <c r="I8" s="475"/>
      <c r="J8" s="475"/>
      <c r="K8" s="475"/>
      <c r="L8" s="475"/>
      <c r="M8" s="475"/>
      <c r="N8" s="475"/>
      <c r="O8" s="475"/>
      <c r="P8" s="475"/>
      <c r="Q8" s="475"/>
      <c r="R8" s="475"/>
      <c r="V8" s="1" t="s">
        <v>1073</v>
      </c>
    </row>
    <row r="9" spans="5:18" ht="1.5" customHeight="1">
      <c r="E9" s="35"/>
      <c r="F9" s="35"/>
      <c r="G9" s="35"/>
      <c r="H9" s="35"/>
      <c r="I9" s="35"/>
      <c r="J9" s="35"/>
      <c r="K9" s="35"/>
      <c r="L9" s="35"/>
      <c r="M9" s="35"/>
      <c r="N9" s="35"/>
      <c r="O9" s="35"/>
      <c r="P9" s="35"/>
      <c r="Q9" s="35"/>
      <c r="R9" s="35"/>
    </row>
    <row r="10" spans="4:18" ht="14.25" customHeight="1">
      <c r="D10" s="1" t="s">
        <v>114</v>
      </c>
      <c r="E10" s="469"/>
      <c r="F10" s="469"/>
      <c r="G10" s="469"/>
      <c r="H10" s="469"/>
      <c r="I10" s="469"/>
      <c r="J10" s="469"/>
      <c r="K10" s="469"/>
      <c r="L10" s="469"/>
      <c r="M10" s="469"/>
      <c r="N10" s="469"/>
      <c r="O10" s="469"/>
      <c r="P10" s="469"/>
      <c r="Q10" s="469"/>
      <c r="R10" s="469"/>
    </row>
    <row r="11" spans="5:18" ht="1.5" customHeight="1">
      <c r="E11" s="35"/>
      <c r="F11" s="35"/>
      <c r="G11" s="35"/>
      <c r="H11" s="35"/>
      <c r="I11" s="35"/>
      <c r="J11" s="35"/>
      <c r="K11" s="35"/>
      <c r="L11" s="35"/>
      <c r="M11" s="35"/>
      <c r="N11" s="35"/>
      <c r="O11" s="35"/>
      <c r="P11" s="35"/>
      <c r="Q11" s="35"/>
      <c r="R11" s="35"/>
    </row>
    <row r="12" spans="4:9" ht="15" customHeight="1">
      <c r="D12" s="1" t="s">
        <v>115</v>
      </c>
      <c r="E12" s="35" t="s">
        <v>964</v>
      </c>
      <c r="F12" s="469"/>
      <c r="G12" s="469"/>
      <c r="H12" s="469"/>
      <c r="I12" s="469"/>
    </row>
    <row r="13" spans="5:9" ht="1.5" customHeight="1">
      <c r="E13" s="35"/>
      <c r="F13" s="35"/>
      <c r="G13" s="35"/>
      <c r="H13" s="35"/>
      <c r="I13" s="35"/>
    </row>
    <row r="14" spans="4:18" ht="14.25" customHeight="1">
      <c r="D14" s="1" t="s">
        <v>116</v>
      </c>
      <c r="E14" s="476"/>
      <c r="F14" s="476"/>
      <c r="G14" s="476"/>
      <c r="H14" s="476"/>
      <c r="I14" s="476"/>
      <c r="J14" s="476"/>
      <c r="K14" s="476"/>
      <c r="L14" s="476"/>
      <c r="M14" s="476"/>
      <c r="N14" s="476"/>
      <c r="O14" s="476"/>
      <c r="P14" s="476"/>
      <c r="Q14" s="476"/>
      <c r="R14" s="476"/>
    </row>
    <row r="15" spans="5:18" ht="1.5" customHeight="1">
      <c r="E15" s="35"/>
      <c r="F15" s="35"/>
      <c r="G15" s="35"/>
      <c r="H15" s="35"/>
      <c r="I15" s="35"/>
      <c r="J15" s="35"/>
      <c r="K15" s="35"/>
      <c r="L15" s="35"/>
      <c r="M15" s="35"/>
      <c r="N15" s="35"/>
      <c r="O15" s="35"/>
      <c r="P15" s="35"/>
      <c r="Q15" s="35"/>
      <c r="R15" s="35"/>
    </row>
    <row r="16" spans="4:20" ht="14.25" customHeight="1">
      <c r="D16" s="3" t="s">
        <v>202</v>
      </c>
      <c r="E16" s="474"/>
      <c r="F16" s="474"/>
      <c r="G16" s="474"/>
      <c r="H16" s="474"/>
      <c r="I16" s="474"/>
      <c r="J16" s="474"/>
      <c r="K16" s="474"/>
      <c r="L16" s="474"/>
      <c r="M16" s="474"/>
      <c r="N16" s="474"/>
      <c r="O16" s="474"/>
      <c r="P16" s="474"/>
      <c r="Q16" s="474"/>
      <c r="R16" s="474"/>
      <c r="S16" s="3"/>
      <c r="T16" s="3"/>
    </row>
    <row r="17" spans="3:20" ht="6.75" customHeight="1">
      <c r="C17" s="3"/>
      <c r="D17" s="3"/>
      <c r="E17" s="10"/>
      <c r="F17" s="3"/>
      <c r="G17" s="10"/>
      <c r="H17" s="3"/>
      <c r="I17" s="3"/>
      <c r="J17" s="3"/>
      <c r="K17" s="3"/>
      <c r="L17" s="10"/>
      <c r="M17" s="3"/>
      <c r="N17" s="3"/>
      <c r="O17" s="10"/>
      <c r="P17" s="10"/>
      <c r="Q17" s="3"/>
      <c r="R17" s="3"/>
      <c r="S17" s="3"/>
      <c r="T17" s="3"/>
    </row>
    <row r="18" spans="2:20" ht="6.75" customHeight="1">
      <c r="B18" s="7"/>
      <c r="C18" s="7"/>
      <c r="D18" s="7"/>
      <c r="E18" s="8"/>
      <c r="F18" s="7"/>
      <c r="G18" s="8"/>
      <c r="H18" s="7"/>
      <c r="I18" s="7"/>
      <c r="J18" s="7"/>
      <c r="K18" s="7"/>
      <c r="L18" s="8"/>
      <c r="M18" s="7"/>
      <c r="N18" s="7"/>
      <c r="O18" s="8"/>
      <c r="P18" s="8"/>
      <c r="Q18" s="7"/>
      <c r="R18" s="7"/>
      <c r="S18" s="7"/>
      <c r="T18" s="3"/>
    </row>
    <row r="19" ht="14.25" customHeight="1">
      <c r="C19" s="1" t="s">
        <v>1</v>
      </c>
    </row>
    <row r="20" spans="3:22" ht="14.25" customHeight="1">
      <c r="C20" s="1" t="s">
        <v>29</v>
      </c>
      <c r="D20" s="1" t="s">
        <v>125</v>
      </c>
      <c r="E20" s="9" t="s">
        <v>71</v>
      </c>
      <c r="F20" s="333"/>
      <c r="G20" s="9" t="s">
        <v>70</v>
      </c>
      <c r="H20" s="1" t="s">
        <v>30</v>
      </c>
      <c r="L20" s="9" t="s">
        <v>71</v>
      </c>
      <c r="M20" s="471"/>
      <c r="N20" s="471"/>
      <c r="O20" s="471"/>
      <c r="P20" s="9" t="s">
        <v>70</v>
      </c>
      <c r="Q20" s="13" t="s">
        <v>123</v>
      </c>
      <c r="R20" s="163"/>
      <c r="S20" s="35" t="s">
        <v>32</v>
      </c>
      <c r="T20" s="35"/>
      <c r="U20" s="1" t="s">
        <v>1064</v>
      </c>
      <c r="V20" s="1" t="s">
        <v>1074</v>
      </c>
    </row>
    <row r="21" spans="6:20" ht="1.5" customHeight="1">
      <c r="F21" s="9"/>
      <c r="M21" s="9"/>
      <c r="N21" s="9"/>
      <c r="Q21" s="13"/>
      <c r="R21" s="76"/>
      <c r="S21" s="35"/>
      <c r="T21" s="35"/>
    </row>
    <row r="22" spans="4:22" ht="14.25" customHeight="1">
      <c r="D22" s="1" t="s">
        <v>114</v>
      </c>
      <c r="E22" s="469"/>
      <c r="F22" s="469"/>
      <c r="G22" s="469"/>
      <c r="H22" s="469"/>
      <c r="I22" s="469"/>
      <c r="J22" s="469"/>
      <c r="K22" s="469"/>
      <c r="L22" s="469"/>
      <c r="M22" s="469"/>
      <c r="N22" s="469"/>
      <c r="O22" s="469"/>
      <c r="P22" s="469"/>
      <c r="Q22" s="469"/>
      <c r="R22" s="469"/>
      <c r="V22" s="1" t="s">
        <v>1275</v>
      </c>
    </row>
    <row r="23" spans="5:18" ht="1.5" customHeight="1">
      <c r="E23" s="35"/>
      <c r="F23" s="35"/>
      <c r="G23" s="35"/>
      <c r="H23" s="35"/>
      <c r="I23" s="35"/>
      <c r="J23" s="35"/>
      <c r="K23" s="35"/>
      <c r="L23" s="35"/>
      <c r="M23" s="35"/>
      <c r="N23" s="35"/>
      <c r="O23" s="35"/>
      <c r="P23" s="35"/>
      <c r="Q23" s="35"/>
      <c r="R23" s="35"/>
    </row>
    <row r="24" spans="4:26" ht="14.25" customHeight="1">
      <c r="D24" s="1" t="s">
        <v>119</v>
      </c>
      <c r="E24" s="9" t="s">
        <v>71</v>
      </c>
      <c r="F24" s="333"/>
      <c r="G24" s="9" t="s">
        <v>70</v>
      </c>
      <c r="H24" s="1" t="s">
        <v>33</v>
      </c>
      <c r="L24" s="9" t="s">
        <v>71</v>
      </c>
      <c r="M24" s="470"/>
      <c r="N24" s="470"/>
      <c r="O24" s="9" t="s">
        <v>70</v>
      </c>
      <c r="Q24" s="13" t="s">
        <v>137</v>
      </c>
      <c r="R24" s="163"/>
      <c r="S24" s="35" t="s">
        <v>32</v>
      </c>
      <c r="T24" s="35"/>
      <c r="V24" s="1" t="s">
        <v>1276</v>
      </c>
      <c r="Z24" s="267"/>
    </row>
    <row r="25" spans="6:20" ht="1.5" customHeight="1">
      <c r="F25" s="9"/>
      <c r="M25" s="9"/>
      <c r="N25" s="9"/>
      <c r="Q25" s="13"/>
      <c r="R25" s="76"/>
      <c r="S25" s="35"/>
      <c r="T25" s="35"/>
    </row>
    <row r="26" spans="5:18" ht="13.5" customHeight="1">
      <c r="E26" s="469"/>
      <c r="F26" s="469"/>
      <c r="G26" s="469"/>
      <c r="H26" s="469"/>
      <c r="I26" s="469"/>
      <c r="J26" s="469"/>
      <c r="K26" s="469"/>
      <c r="L26" s="469"/>
      <c r="M26" s="469"/>
      <c r="N26" s="469"/>
      <c r="O26" s="469"/>
      <c r="P26" s="469"/>
      <c r="Q26" s="469"/>
      <c r="R26" s="469"/>
    </row>
    <row r="27" spans="5:18" ht="1.5" customHeight="1">
      <c r="E27" s="35"/>
      <c r="F27" s="35"/>
      <c r="G27" s="35"/>
      <c r="H27" s="35"/>
      <c r="I27" s="35"/>
      <c r="J27" s="35"/>
      <c r="K27" s="35"/>
      <c r="L27" s="35"/>
      <c r="M27" s="35"/>
      <c r="N27" s="35"/>
      <c r="O27" s="35"/>
      <c r="P27" s="35"/>
      <c r="Q27" s="35"/>
      <c r="R27" s="35"/>
    </row>
    <row r="28" spans="4:9" ht="14.25" customHeight="1">
      <c r="D28" s="1" t="s">
        <v>120</v>
      </c>
      <c r="E28" s="35" t="s">
        <v>201</v>
      </c>
      <c r="F28" s="469"/>
      <c r="G28" s="469"/>
      <c r="H28" s="469"/>
      <c r="I28" s="469"/>
    </row>
    <row r="29" spans="5:9" ht="1.5" customHeight="1">
      <c r="E29" s="35"/>
      <c r="F29" s="35"/>
      <c r="G29" s="35"/>
      <c r="H29" s="35"/>
      <c r="I29" s="35"/>
    </row>
    <row r="30" spans="4:18" ht="14.25" customHeight="1">
      <c r="D30" s="1" t="s">
        <v>121</v>
      </c>
      <c r="E30" s="476"/>
      <c r="F30" s="476"/>
      <c r="G30" s="476"/>
      <c r="H30" s="476"/>
      <c r="I30" s="476"/>
      <c r="J30" s="476"/>
      <c r="K30" s="476"/>
      <c r="L30" s="476"/>
      <c r="M30" s="476"/>
      <c r="N30" s="476"/>
      <c r="O30" s="476"/>
      <c r="P30" s="476"/>
      <c r="Q30" s="476"/>
      <c r="R30" s="476"/>
    </row>
    <row r="31" spans="5:18" ht="1.5" customHeight="1">
      <c r="E31" s="35"/>
      <c r="F31" s="35"/>
      <c r="G31" s="35"/>
      <c r="H31" s="35"/>
      <c r="I31" s="35"/>
      <c r="J31" s="35"/>
      <c r="K31" s="35"/>
      <c r="L31" s="35"/>
      <c r="M31" s="35"/>
      <c r="N31" s="35"/>
      <c r="O31" s="35"/>
      <c r="P31" s="35"/>
      <c r="Q31" s="35"/>
      <c r="R31" s="35"/>
    </row>
    <row r="32" spans="4:20" ht="14.25" customHeight="1">
      <c r="D32" s="3" t="s">
        <v>122</v>
      </c>
      <c r="E32" s="474"/>
      <c r="F32" s="474"/>
      <c r="G32" s="474"/>
      <c r="H32" s="474"/>
      <c r="I32" s="474"/>
      <c r="J32" s="474"/>
      <c r="K32" s="477" t="s">
        <v>208</v>
      </c>
      <c r="L32" s="477"/>
      <c r="M32" s="477"/>
      <c r="N32" s="477"/>
      <c r="O32" s="474"/>
      <c r="P32" s="474"/>
      <c r="Q32" s="474"/>
      <c r="R32" s="474"/>
      <c r="S32" s="3"/>
      <c r="T32" s="3"/>
    </row>
    <row r="33" spans="3:20" ht="6.75" customHeight="1">
      <c r="C33" s="3"/>
      <c r="D33" s="3"/>
      <c r="E33" s="10"/>
      <c r="F33" s="3"/>
      <c r="G33" s="10"/>
      <c r="H33" s="3"/>
      <c r="I33" s="3"/>
      <c r="J33" s="3"/>
      <c r="K33" s="3"/>
      <c r="L33" s="10"/>
      <c r="M33" s="3"/>
      <c r="N33" s="3"/>
      <c r="O33" s="10"/>
      <c r="P33" s="10"/>
      <c r="Q33" s="3"/>
      <c r="R33" s="3"/>
      <c r="S33" s="3"/>
      <c r="T33" s="3"/>
    </row>
    <row r="34" spans="2:20" ht="6.75" customHeight="1">
      <c r="B34" s="7"/>
      <c r="C34" s="7"/>
      <c r="D34" s="7"/>
      <c r="E34" s="8"/>
      <c r="F34" s="7"/>
      <c r="G34" s="8"/>
      <c r="H34" s="7"/>
      <c r="I34" s="7"/>
      <c r="J34" s="7"/>
      <c r="K34" s="7"/>
      <c r="L34" s="8"/>
      <c r="M34" s="7"/>
      <c r="N34" s="7"/>
      <c r="O34" s="8"/>
      <c r="P34" s="8"/>
      <c r="Q34" s="7"/>
      <c r="R34" s="7"/>
      <c r="S34" s="7"/>
      <c r="T34" s="3"/>
    </row>
    <row r="35" ht="14.25" customHeight="1">
      <c r="C35" s="1" t="s">
        <v>2</v>
      </c>
    </row>
    <row r="36" ht="14.25" customHeight="1">
      <c r="C36" s="1" t="s">
        <v>124</v>
      </c>
    </row>
    <row r="37" spans="3:20" ht="14.25" customHeight="1">
      <c r="C37" s="1" t="s">
        <v>29</v>
      </c>
      <c r="D37" s="1" t="s">
        <v>125</v>
      </c>
      <c r="E37" s="9" t="s">
        <v>71</v>
      </c>
      <c r="F37" s="333"/>
      <c r="G37" s="9" t="s">
        <v>70</v>
      </c>
      <c r="H37" s="1" t="s">
        <v>30</v>
      </c>
      <c r="L37" s="9" t="s">
        <v>71</v>
      </c>
      <c r="M37" s="471"/>
      <c r="N37" s="471"/>
      <c r="O37" s="471"/>
      <c r="P37" s="9" t="s">
        <v>70</v>
      </c>
      <c r="Q37" s="13" t="s">
        <v>123</v>
      </c>
      <c r="R37" s="163"/>
      <c r="S37" s="35" t="s">
        <v>32</v>
      </c>
      <c r="T37" s="35"/>
    </row>
    <row r="38" spans="6:20" ht="1.5" customHeight="1">
      <c r="F38" s="53"/>
      <c r="M38" s="9"/>
      <c r="N38" s="9"/>
      <c r="Q38" s="13"/>
      <c r="R38" s="76"/>
      <c r="S38" s="35"/>
      <c r="T38" s="35"/>
    </row>
    <row r="39" spans="4:18" ht="14.25" customHeight="1">
      <c r="D39" s="1" t="s">
        <v>114</v>
      </c>
      <c r="E39" s="469"/>
      <c r="F39" s="469"/>
      <c r="G39" s="469"/>
      <c r="H39" s="469"/>
      <c r="I39" s="469"/>
      <c r="J39" s="469"/>
      <c r="K39" s="469"/>
      <c r="L39" s="469"/>
      <c r="M39" s="469"/>
      <c r="N39" s="469"/>
      <c r="O39" s="469"/>
      <c r="P39" s="469"/>
      <c r="Q39" s="469"/>
      <c r="R39" s="469"/>
    </row>
    <row r="40" spans="5:18" ht="1.5" customHeight="1">
      <c r="E40" s="35"/>
      <c r="F40" s="35"/>
      <c r="G40" s="35"/>
      <c r="H40" s="35"/>
      <c r="I40" s="35"/>
      <c r="J40" s="35"/>
      <c r="K40" s="35"/>
      <c r="L40" s="35"/>
      <c r="M40" s="35"/>
      <c r="N40" s="35"/>
      <c r="O40" s="35"/>
      <c r="P40" s="35"/>
      <c r="Q40" s="35"/>
      <c r="R40" s="35"/>
    </row>
    <row r="41" spans="4:20" ht="14.25" customHeight="1">
      <c r="D41" s="1" t="s">
        <v>119</v>
      </c>
      <c r="E41" s="9" t="s">
        <v>71</v>
      </c>
      <c r="F41" s="333"/>
      <c r="G41" s="9" t="s">
        <v>70</v>
      </c>
      <c r="H41" s="1" t="s">
        <v>33</v>
      </c>
      <c r="L41" s="9" t="s">
        <v>71</v>
      </c>
      <c r="M41" s="470"/>
      <c r="N41" s="470"/>
      <c r="O41" s="9" t="s">
        <v>70</v>
      </c>
      <c r="Q41" s="13" t="s">
        <v>137</v>
      </c>
      <c r="R41" s="163"/>
      <c r="S41" s="35" t="s">
        <v>32</v>
      </c>
      <c r="T41" s="35"/>
    </row>
    <row r="42" spans="6:20" ht="1.5" customHeight="1">
      <c r="F42" s="53"/>
      <c r="M42" s="9"/>
      <c r="N42" s="9"/>
      <c r="Q42" s="13"/>
      <c r="R42" s="76"/>
      <c r="S42" s="35"/>
      <c r="T42" s="35"/>
    </row>
    <row r="43" spans="5:18" ht="13.5" customHeight="1">
      <c r="E43" s="469"/>
      <c r="F43" s="469"/>
      <c r="G43" s="469"/>
      <c r="H43" s="469"/>
      <c r="I43" s="469"/>
      <c r="J43" s="469"/>
      <c r="K43" s="469"/>
      <c r="L43" s="469"/>
      <c r="M43" s="469"/>
      <c r="N43" s="469"/>
      <c r="O43" s="469"/>
      <c r="P43" s="469"/>
      <c r="Q43" s="469"/>
      <c r="R43" s="469"/>
    </row>
    <row r="44" spans="5:18" ht="1.5" customHeight="1">
      <c r="E44" s="35"/>
      <c r="F44" s="35"/>
      <c r="G44" s="35"/>
      <c r="H44" s="35"/>
      <c r="I44" s="35"/>
      <c r="J44" s="35"/>
      <c r="K44" s="35"/>
      <c r="L44" s="35"/>
      <c r="M44" s="35"/>
      <c r="N44" s="35"/>
      <c r="O44" s="35"/>
      <c r="P44" s="35"/>
      <c r="Q44" s="35"/>
      <c r="R44" s="35"/>
    </row>
    <row r="45" spans="4:9" ht="14.25" customHeight="1">
      <c r="D45" s="1" t="s">
        <v>120</v>
      </c>
      <c r="E45" s="35" t="s">
        <v>201</v>
      </c>
      <c r="F45" s="469"/>
      <c r="G45" s="469"/>
      <c r="H45" s="469"/>
      <c r="I45" s="469"/>
    </row>
    <row r="46" spans="5:9" ht="1.5" customHeight="1">
      <c r="E46" s="35"/>
      <c r="F46" s="35"/>
      <c r="G46" s="35"/>
      <c r="H46" s="35"/>
      <c r="I46" s="35"/>
    </row>
    <row r="47" spans="4:18" ht="14.25" customHeight="1">
      <c r="D47" s="1" t="s">
        <v>121</v>
      </c>
      <c r="E47" s="469"/>
      <c r="F47" s="469"/>
      <c r="G47" s="469"/>
      <c r="H47" s="469"/>
      <c r="I47" s="469"/>
      <c r="J47" s="469"/>
      <c r="K47" s="469"/>
      <c r="L47" s="469"/>
      <c r="M47" s="469"/>
      <c r="N47" s="469"/>
      <c r="O47" s="469"/>
      <c r="P47" s="469"/>
      <c r="Q47" s="469"/>
      <c r="R47" s="469"/>
    </row>
    <row r="48" spans="5:18" ht="1.5" customHeight="1">
      <c r="E48" s="35"/>
      <c r="F48" s="35"/>
      <c r="G48" s="35"/>
      <c r="H48" s="35"/>
      <c r="I48" s="35"/>
      <c r="J48" s="35"/>
      <c r="K48" s="35"/>
      <c r="L48" s="35"/>
      <c r="M48" s="35"/>
      <c r="N48" s="35"/>
      <c r="O48" s="35"/>
      <c r="P48" s="35"/>
      <c r="Q48" s="35"/>
      <c r="R48" s="35"/>
    </row>
    <row r="49" spans="4:22" ht="14.25" customHeight="1">
      <c r="D49" s="1" t="s">
        <v>122</v>
      </c>
      <c r="E49" s="479"/>
      <c r="F49" s="479"/>
      <c r="G49" s="479"/>
      <c r="H49" s="479"/>
      <c r="I49" s="479"/>
      <c r="J49" s="479"/>
      <c r="K49" s="479"/>
      <c r="V49" s="1" t="s">
        <v>1075</v>
      </c>
    </row>
    <row r="50" spans="5:11" ht="1.5" customHeight="1">
      <c r="E50" s="35"/>
      <c r="F50" s="35"/>
      <c r="G50" s="35"/>
      <c r="H50" s="35"/>
      <c r="I50" s="35"/>
      <c r="J50" s="35"/>
      <c r="K50" s="35"/>
    </row>
    <row r="51" spans="4:22" ht="14.25" customHeight="1">
      <c r="D51" s="461" t="s">
        <v>204</v>
      </c>
      <c r="E51" s="461"/>
      <c r="F51" s="461"/>
      <c r="G51" s="461"/>
      <c r="H51" s="476"/>
      <c r="I51" s="476"/>
      <c r="J51" s="476"/>
      <c r="K51" s="476"/>
      <c r="L51" s="476"/>
      <c r="M51" s="476"/>
      <c r="N51" s="476"/>
      <c r="O51" s="476"/>
      <c r="P51" s="476"/>
      <c r="Q51" s="476"/>
      <c r="R51" s="476"/>
      <c r="U51" s="1" t="s">
        <v>1076</v>
      </c>
      <c r="V51" s="1" t="s">
        <v>1077</v>
      </c>
    </row>
    <row r="52" ht="9.75" customHeight="1">
      <c r="V52" s="1" t="s">
        <v>1078</v>
      </c>
    </row>
    <row r="53" ht="14.25" customHeight="1">
      <c r="C53" s="1" t="s">
        <v>28</v>
      </c>
    </row>
    <row r="54" spans="3:20" ht="14.25" customHeight="1">
      <c r="C54" s="1" t="s">
        <v>29</v>
      </c>
      <c r="D54" s="1" t="s">
        <v>125</v>
      </c>
      <c r="E54" s="9" t="s">
        <v>71</v>
      </c>
      <c r="F54" s="333"/>
      <c r="G54" s="9" t="s">
        <v>70</v>
      </c>
      <c r="H54" s="1" t="s">
        <v>30</v>
      </c>
      <c r="L54" s="9" t="s">
        <v>71</v>
      </c>
      <c r="M54" s="471"/>
      <c r="N54" s="471"/>
      <c r="O54" s="471"/>
      <c r="P54" s="9" t="s">
        <v>70</v>
      </c>
      <c r="Q54" s="13" t="s">
        <v>123</v>
      </c>
      <c r="R54" s="163"/>
      <c r="S54" s="35" t="s">
        <v>32</v>
      </c>
      <c r="T54" s="35"/>
    </row>
    <row r="55" spans="6:20" ht="1.5" customHeight="1">
      <c r="F55" s="53"/>
      <c r="M55" s="9"/>
      <c r="N55" s="9"/>
      <c r="Q55" s="13"/>
      <c r="R55" s="159"/>
      <c r="S55" s="35"/>
      <c r="T55" s="35"/>
    </row>
    <row r="56" spans="4:18" ht="14.25" customHeight="1">
      <c r="D56" s="1" t="s">
        <v>114</v>
      </c>
      <c r="E56" s="469"/>
      <c r="F56" s="469"/>
      <c r="G56" s="469"/>
      <c r="H56" s="469"/>
      <c r="I56" s="469"/>
      <c r="J56" s="469"/>
      <c r="K56" s="469"/>
      <c r="L56" s="469"/>
      <c r="M56" s="469"/>
      <c r="N56" s="469"/>
      <c r="O56" s="469"/>
      <c r="P56" s="469"/>
      <c r="Q56" s="469"/>
      <c r="R56" s="469"/>
    </row>
    <row r="57" spans="5:18" ht="1.5" customHeight="1">
      <c r="E57" s="35"/>
      <c r="F57" s="35"/>
      <c r="G57" s="35"/>
      <c r="H57" s="35"/>
      <c r="I57" s="35"/>
      <c r="J57" s="35"/>
      <c r="K57" s="35"/>
      <c r="L57" s="35"/>
      <c r="M57" s="35"/>
      <c r="N57" s="35"/>
      <c r="O57" s="35"/>
      <c r="P57" s="35"/>
      <c r="Q57" s="35"/>
      <c r="R57" s="35"/>
    </row>
    <row r="58" spans="4:20" ht="14.25" customHeight="1">
      <c r="D58" s="1" t="s">
        <v>119</v>
      </c>
      <c r="E58" s="9" t="s">
        <v>71</v>
      </c>
      <c r="F58" s="333"/>
      <c r="G58" s="9" t="s">
        <v>70</v>
      </c>
      <c r="H58" s="1" t="s">
        <v>33</v>
      </c>
      <c r="L58" s="9" t="s">
        <v>71</v>
      </c>
      <c r="M58" s="470"/>
      <c r="N58" s="470"/>
      <c r="O58" s="9" t="s">
        <v>70</v>
      </c>
      <c r="Q58" s="13" t="s">
        <v>137</v>
      </c>
      <c r="R58" s="163"/>
      <c r="S58" s="35" t="s">
        <v>32</v>
      </c>
      <c r="T58" s="35"/>
    </row>
    <row r="59" spans="6:20" ht="1.5" customHeight="1">
      <c r="F59" s="53"/>
      <c r="M59" s="9"/>
      <c r="N59" s="9"/>
      <c r="Q59" s="13"/>
      <c r="R59" s="159"/>
      <c r="S59" s="35"/>
      <c r="T59" s="35"/>
    </row>
    <row r="60" spans="5:18" ht="13.5" customHeight="1">
      <c r="E60" s="469"/>
      <c r="F60" s="469"/>
      <c r="G60" s="469"/>
      <c r="H60" s="469"/>
      <c r="I60" s="469"/>
      <c r="J60" s="469"/>
      <c r="K60" s="469"/>
      <c r="L60" s="469"/>
      <c r="M60" s="469"/>
      <c r="N60" s="469"/>
      <c r="O60" s="469"/>
      <c r="P60" s="469"/>
      <c r="Q60" s="469"/>
      <c r="R60" s="469"/>
    </row>
    <row r="61" spans="5:18" ht="2.25" customHeight="1">
      <c r="E61" s="35"/>
      <c r="F61" s="35"/>
      <c r="G61" s="35"/>
      <c r="H61" s="35"/>
      <c r="I61" s="35"/>
      <c r="J61" s="35"/>
      <c r="K61" s="35"/>
      <c r="L61" s="35"/>
      <c r="M61" s="35"/>
      <c r="N61" s="35"/>
      <c r="O61" s="35"/>
      <c r="P61" s="35"/>
      <c r="Q61" s="35"/>
      <c r="R61" s="35"/>
    </row>
    <row r="62" spans="4:9" ht="14.25" customHeight="1">
      <c r="D62" s="1" t="s">
        <v>120</v>
      </c>
      <c r="E62" s="35" t="s">
        <v>201</v>
      </c>
      <c r="F62" s="469"/>
      <c r="G62" s="469"/>
      <c r="H62" s="469"/>
      <c r="I62" s="469"/>
    </row>
    <row r="63" spans="5:9" ht="1.5" customHeight="1">
      <c r="E63" s="35"/>
      <c r="F63" s="35"/>
      <c r="G63" s="35"/>
      <c r="H63" s="35"/>
      <c r="I63" s="35"/>
    </row>
    <row r="64" spans="4:18" ht="14.25" customHeight="1">
      <c r="D64" s="1" t="s">
        <v>121</v>
      </c>
      <c r="E64" s="469"/>
      <c r="F64" s="469"/>
      <c r="G64" s="469"/>
      <c r="H64" s="469"/>
      <c r="I64" s="469"/>
      <c r="J64" s="469"/>
      <c r="K64" s="469"/>
      <c r="L64" s="469"/>
      <c r="M64" s="469"/>
      <c r="N64" s="469"/>
      <c r="O64" s="469"/>
      <c r="P64" s="469"/>
      <c r="Q64" s="469"/>
      <c r="R64" s="469"/>
    </row>
    <row r="65" spans="5:18" ht="1.5" customHeight="1">
      <c r="E65" s="35"/>
      <c r="F65" s="35"/>
      <c r="G65" s="35"/>
      <c r="H65" s="35"/>
      <c r="I65" s="35"/>
      <c r="J65" s="35"/>
      <c r="K65" s="35"/>
      <c r="L65" s="35"/>
      <c r="M65" s="35"/>
      <c r="N65" s="35"/>
      <c r="O65" s="35"/>
      <c r="P65" s="35"/>
      <c r="Q65" s="35"/>
      <c r="R65" s="35"/>
    </row>
    <row r="66" spans="4:10" ht="14.25" customHeight="1">
      <c r="D66" s="1" t="s">
        <v>122</v>
      </c>
      <c r="E66" s="479"/>
      <c r="F66" s="479"/>
      <c r="G66" s="479"/>
      <c r="H66" s="479"/>
      <c r="I66" s="479"/>
      <c r="J66" s="479"/>
    </row>
    <row r="67" spans="5:10" ht="1.5" customHeight="1">
      <c r="E67" s="35"/>
      <c r="F67" s="35"/>
      <c r="G67" s="35"/>
      <c r="H67" s="35"/>
      <c r="I67" s="35"/>
      <c r="J67" s="35"/>
    </row>
    <row r="68" spans="4:22" ht="14.25" customHeight="1">
      <c r="D68" s="461" t="s">
        <v>204</v>
      </c>
      <c r="E68" s="461"/>
      <c r="F68" s="461"/>
      <c r="G68" s="461"/>
      <c r="H68" s="476"/>
      <c r="I68" s="476"/>
      <c r="J68" s="476"/>
      <c r="K68" s="476"/>
      <c r="L68" s="476"/>
      <c r="M68" s="476"/>
      <c r="N68" s="476"/>
      <c r="O68" s="476"/>
      <c r="P68" s="476"/>
      <c r="Q68" s="476"/>
      <c r="R68" s="476"/>
      <c r="U68" s="1" t="s">
        <v>1079</v>
      </c>
      <c r="V68" s="1" t="s">
        <v>1080</v>
      </c>
    </row>
    <row r="69" ht="13.5" customHeight="1"/>
    <row r="70" spans="4:20" ht="14.25" customHeight="1">
      <c r="D70" s="1" t="s">
        <v>126</v>
      </c>
      <c r="E70" s="9" t="s">
        <v>71</v>
      </c>
      <c r="F70" s="333"/>
      <c r="G70" s="9" t="s">
        <v>70</v>
      </c>
      <c r="H70" s="1" t="s">
        <v>30</v>
      </c>
      <c r="L70" s="9" t="s">
        <v>71</v>
      </c>
      <c r="M70" s="471"/>
      <c r="N70" s="471"/>
      <c r="O70" s="471"/>
      <c r="P70" s="9" t="s">
        <v>70</v>
      </c>
      <c r="Q70" s="13" t="s">
        <v>123</v>
      </c>
      <c r="R70" s="163"/>
      <c r="S70" s="35" t="s">
        <v>32</v>
      </c>
      <c r="T70" s="35"/>
    </row>
    <row r="71" spans="6:20" ht="1.5" customHeight="1">
      <c r="F71" s="53"/>
      <c r="M71" s="9"/>
      <c r="N71" s="9"/>
      <c r="Q71" s="13"/>
      <c r="R71" s="76"/>
      <c r="S71" s="35"/>
      <c r="T71" s="35"/>
    </row>
    <row r="72" spans="4:18" ht="14.25" customHeight="1">
      <c r="D72" s="1" t="s">
        <v>114</v>
      </c>
      <c r="E72" s="469"/>
      <c r="F72" s="469"/>
      <c r="G72" s="469"/>
      <c r="H72" s="469"/>
      <c r="I72" s="469"/>
      <c r="J72" s="469"/>
      <c r="K72" s="469"/>
      <c r="L72" s="469"/>
      <c r="M72" s="469"/>
      <c r="N72" s="469"/>
      <c r="O72" s="469"/>
      <c r="P72" s="469"/>
      <c r="Q72" s="469"/>
      <c r="R72" s="469"/>
    </row>
    <row r="73" spans="6:18" ht="1.5" customHeight="1">
      <c r="F73" s="9"/>
      <c r="H73" s="9"/>
      <c r="I73" s="9"/>
      <c r="J73" s="9"/>
      <c r="K73" s="9"/>
      <c r="M73" s="9"/>
      <c r="N73" s="9"/>
      <c r="Q73" s="9"/>
      <c r="R73" s="9"/>
    </row>
    <row r="74" spans="4:20" ht="14.25" customHeight="1">
      <c r="D74" s="1" t="s">
        <v>119</v>
      </c>
      <c r="E74" s="9" t="s">
        <v>71</v>
      </c>
      <c r="F74" s="333"/>
      <c r="G74" s="9" t="s">
        <v>70</v>
      </c>
      <c r="H74" s="1" t="s">
        <v>33</v>
      </c>
      <c r="L74" s="9" t="s">
        <v>71</v>
      </c>
      <c r="M74" s="470"/>
      <c r="N74" s="470"/>
      <c r="O74" s="9" t="s">
        <v>70</v>
      </c>
      <c r="Q74" s="13" t="s">
        <v>137</v>
      </c>
      <c r="R74" s="163"/>
      <c r="S74" s="35" t="s">
        <v>32</v>
      </c>
      <c r="T74" s="35"/>
    </row>
    <row r="75" spans="6:20" ht="1.5" customHeight="1">
      <c r="F75" s="53"/>
      <c r="M75" s="9"/>
      <c r="N75" s="9"/>
      <c r="Q75" s="13"/>
      <c r="R75" s="76"/>
      <c r="S75" s="35"/>
      <c r="T75" s="35"/>
    </row>
    <row r="76" spans="5:18" ht="13.5" customHeight="1">
      <c r="E76" s="469"/>
      <c r="F76" s="469"/>
      <c r="G76" s="469"/>
      <c r="H76" s="469"/>
      <c r="I76" s="469"/>
      <c r="J76" s="469"/>
      <c r="K76" s="469"/>
      <c r="L76" s="469"/>
      <c r="M76" s="469"/>
      <c r="N76" s="469"/>
      <c r="O76" s="469"/>
      <c r="P76" s="469"/>
      <c r="Q76" s="469"/>
      <c r="R76" s="469"/>
    </row>
    <row r="77" spans="5:18" ht="1.5" customHeight="1">
      <c r="E77" s="35"/>
      <c r="F77" s="35"/>
      <c r="G77" s="35"/>
      <c r="H77" s="35"/>
      <c r="I77" s="35"/>
      <c r="J77" s="35"/>
      <c r="K77" s="35"/>
      <c r="L77" s="35"/>
      <c r="M77" s="35"/>
      <c r="N77" s="35"/>
      <c r="O77" s="35"/>
      <c r="P77" s="35"/>
      <c r="Q77" s="35"/>
      <c r="R77" s="35"/>
    </row>
    <row r="78" spans="4:9" ht="14.25" customHeight="1">
      <c r="D78" s="1" t="s">
        <v>120</v>
      </c>
      <c r="E78" s="35" t="s">
        <v>201</v>
      </c>
      <c r="F78" s="468"/>
      <c r="G78" s="468"/>
      <c r="H78" s="468"/>
      <c r="I78" s="468"/>
    </row>
    <row r="79" spans="5:9" ht="1.5" customHeight="1">
      <c r="E79" s="35"/>
      <c r="F79" s="35"/>
      <c r="G79" s="35"/>
      <c r="H79" s="35"/>
      <c r="I79" s="35"/>
    </row>
    <row r="80" spans="4:18" ht="14.25" customHeight="1">
      <c r="D80" s="1" t="s">
        <v>121</v>
      </c>
      <c r="E80" s="469"/>
      <c r="F80" s="469"/>
      <c r="G80" s="469"/>
      <c r="H80" s="469"/>
      <c r="I80" s="469"/>
      <c r="J80" s="469"/>
      <c r="K80" s="469"/>
      <c r="L80" s="469"/>
      <c r="M80" s="469"/>
      <c r="N80" s="469"/>
      <c r="O80" s="469"/>
      <c r="P80" s="469"/>
      <c r="Q80" s="469"/>
      <c r="R80" s="469"/>
    </row>
    <row r="81" spans="5:18" ht="1.5" customHeight="1">
      <c r="E81" s="35"/>
      <c r="F81" s="35"/>
      <c r="G81" s="35"/>
      <c r="H81" s="35"/>
      <c r="I81" s="35"/>
      <c r="J81" s="35"/>
      <c r="K81" s="35"/>
      <c r="L81" s="35"/>
      <c r="M81" s="35"/>
      <c r="N81" s="35"/>
      <c r="O81" s="35"/>
      <c r="P81" s="35"/>
      <c r="Q81" s="35"/>
      <c r="R81" s="35"/>
    </row>
    <row r="82" spans="4:18" ht="14.25" customHeight="1">
      <c r="D82" s="1" t="s">
        <v>122</v>
      </c>
      <c r="E82" s="479"/>
      <c r="F82" s="479"/>
      <c r="G82" s="479"/>
      <c r="H82" s="479"/>
      <c r="I82" s="479"/>
      <c r="J82" s="479"/>
      <c r="K82" s="479"/>
      <c r="L82" s="479"/>
      <c r="M82" s="479"/>
      <c r="N82" s="479"/>
      <c r="O82" s="479"/>
      <c r="P82" s="479"/>
      <c r="Q82" s="479"/>
      <c r="R82" s="479"/>
    </row>
    <row r="83" spans="5:18" ht="1.5" customHeight="1">
      <c r="E83" s="35"/>
      <c r="F83" s="35"/>
      <c r="G83" s="35"/>
      <c r="H83" s="35"/>
      <c r="I83" s="35"/>
      <c r="J83" s="35"/>
      <c r="K83" s="35"/>
      <c r="L83" s="35"/>
      <c r="M83" s="35"/>
      <c r="N83" s="35"/>
      <c r="O83" s="35"/>
      <c r="P83" s="35"/>
      <c r="Q83" s="35"/>
      <c r="R83" s="35"/>
    </row>
    <row r="84" spans="4:18" ht="14.25" customHeight="1">
      <c r="D84" s="461" t="s">
        <v>204</v>
      </c>
      <c r="E84" s="461"/>
      <c r="F84" s="461"/>
      <c r="G84" s="461"/>
      <c r="H84" s="476"/>
      <c r="I84" s="476"/>
      <c r="J84" s="476"/>
      <c r="K84" s="476"/>
      <c r="L84" s="476"/>
      <c r="M84" s="476"/>
      <c r="N84" s="476"/>
      <c r="O84" s="476"/>
      <c r="P84" s="476"/>
      <c r="Q84" s="476"/>
      <c r="R84" s="476"/>
    </row>
    <row r="85" ht="13.5" customHeight="1"/>
    <row r="86" spans="4:20" ht="14.25" customHeight="1">
      <c r="D86" s="1" t="s">
        <v>126</v>
      </c>
      <c r="E86" s="9" t="s">
        <v>71</v>
      </c>
      <c r="F86" s="333"/>
      <c r="G86" s="9" t="s">
        <v>70</v>
      </c>
      <c r="H86" s="1" t="s">
        <v>30</v>
      </c>
      <c r="L86" s="9" t="s">
        <v>71</v>
      </c>
      <c r="M86" s="471"/>
      <c r="N86" s="471"/>
      <c r="O86" s="471"/>
      <c r="P86" s="9" t="s">
        <v>70</v>
      </c>
      <c r="Q86" s="13" t="s">
        <v>123</v>
      </c>
      <c r="R86" s="163"/>
      <c r="S86" s="35" t="s">
        <v>32</v>
      </c>
      <c r="T86" s="35"/>
    </row>
    <row r="87" spans="6:20" ht="1.5" customHeight="1">
      <c r="F87" s="53"/>
      <c r="M87" s="9"/>
      <c r="N87" s="9"/>
      <c r="Q87" s="13"/>
      <c r="R87" s="76"/>
      <c r="S87" s="35"/>
      <c r="T87" s="35"/>
    </row>
    <row r="88" spans="4:18" ht="14.25" customHeight="1">
      <c r="D88" s="1" t="s">
        <v>114</v>
      </c>
      <c r="E88" s="469"/>
      <c r="F88" s="469"/>
      <c r="G88" s="469"/>
      <c r="H88" s="469"/>
      <c r="I88" s="469"/>
      <c r="J88" s="469"/>
      <c r="K88" s="469"/>
      <c r="L88" s="469"/>
      <c r="M88" s="469"/>
      <c r="N88" s="469"/>
      <c r="O88" s="469"/>
      <c r="P88" s="469"/>
      <c r="Q88" s="469"/>
      <c r="R88" s="469"/>
    </row>
    <row r="89" spans="5:18" ht="1.5" customHeight="1">
      <c r="E89" s="35"/>
      <c r="F89" s="35"/>
      <c r="G89" s="35"/>
      <c r="H89" s="35"/>
      <c r="I89" s="35"/>
      <c r="J89" s="35"/>
      <c r="K89" s="35"/>
      <c r="L89" s="35"/>
      <c r="M89" s="35"/>
      <c r="N89" s="35"/>
      <c r="O89" s="35"/>
      <c r="P89" s="35"/>
      <c r="Q89" s="35"/>
      <c r="R89" s="35"/>
    </row>
    <row r="90" spans="4:20" ht="14.25" customHeight="1">
      <c r="D90" s="1" t="s">
        <v>119</v>
      </c>
      <c r="E90" s="9" t="s">
        <v>71</v>
      </c>
      <c r="F90" s="333"/>
      <c r="G90" s="9" t="s">
        <v>70</v>
      </c>
      <c r="H90" s="1" t="s">
        <v>33</v>
      </c>
      <c r="L90" s="9" t="s">
        <v>71</v>
      </c>
      <c r="M90" s="470"/>
      <c r="N90" s="470"/>
      <c r="O90" s="9" t="s">
        <v>70</v>
      </c>
      <c r="Q90" s="13" t="s">
        <v>137</v>
      </c>
      <c r="R90" s="163"/>
      <c r="S90" s="35" t="s">
        <v>32</v>
      </c>
      <c r="T90" s="35"/>
    </row>
    <row r="91" spans="6:20" ht="1.5" customHeight="1">
      <c r="F91" s="53"/>
      <c r="M91" s="9"/>
      <c r="N91" s="9"/>
      <c r="Q91" s="13"/>
      <c r="R91" s="76"/>
      <c r="S91" s="35"/>
      <c r="T91" s="35"/>
    </row>
    <row r="92" spans="5:18" ht="13.5" customHeight="1">
      <c r="E92" s="469"/>
      <c r="F92" s="469"/>
      <c r="G92" s="469"/>
      <c r="H92" s="469"/>
      <c r="I92" s="469"/>
      <c r="J92" s="469"/>
      <c r="K92" s="469"/>
      <c r="L92" s="469"/>
      <c r="M92" s="469"/>
      <c r="N92" s="469"/>
      <c r="O92" s="469"/>
      <c r="P92" s="469"/>
      <c r="Q92" s="469"/>
      <c r="R92" s="469"/>
    </row>
    <row r="93" spans="6:18" ht="1.5" customHeight="1">
      <c r="F93" s="9"/>
      <c r="H93" s="9"/>
      <c r="I93" s="9"/>
      <c r="J93" s="9"/>
      <c r="K93" s="9"/>
      <c r="M93" s="9"/>
      <c r="N93" s="9"/>
      <c r="Q93" s="9"/>
      <c r="R93" s="9"/>
    </row>
    <row r="94" spans="4:9" ht="14.25" customHeight="1">
      <c r="D94" s="1" t="s">
        <v>120</v>
      </c>
      <c r="E94" s="35" t="s">
        <v>201</v>
      </c>
      <c r="F94" s="469"/>
      <c r="G94" s="469"/>
      <c r="H94" s="469"/>
      <c r="I94" s="469"/>
    </row>
    <row r="95" spans="5:9" ht="1.5" customHeight="1">
      <c r="E95" s="35"/>
      <c r="F95" s="35"/>
      <c r="G95" s="35"/>
      <c r="H95" s="35"/>
      <c r="I95" s="35"/>
    </row>
    <row r="96" spans="4:18" ht="14.25" customHeight="1">
      <c r="D96" s="1" t="s">
        <v>121</v>
      </c>
      <c r="E96" s="469"/>
      <c r="F96" s="469"/>
      <c r="G96" s="469"/>
      <c r="H96" s="469"/>
      <c r="I96" s="469"/>
      <c r="J96" s="469"/>
      <c r="K96" s="469"/>
      <c r="L96" s="469"/>
      <c r="M96" s="469"/>
      <c r="N96" s="469"/>
      <c r="O96" s="469"/>
      <c r="P96" s="469"/>
      <c r="Q96" s="469"/>
      <c r="R96" s="469"/>
    </row>
    <row r="97" spans="5:18" ht="1.5" customHeight="1">
      <c r="E97" s="35"/>
      <c r="F97" s="35"/>
      <c r="G97" s="35"/>
      <c r="H97" s="35"/>
      <c r="I97" s="35"/>
      <c r="J97" s="35"/>
      <c r="K97" s="35"/>
      <c r="L97" s="35"/>
      <c r="M97" s="35"/>
      <c r="N97" s="35"/>
      <c r="O97" s="35"/>
      <c r="P97" s="35"/>
      <c r="Q97" s="35"/>
      <c r="R97" s="35"/>
    </row>
    <row r="98" spans="4:18" ht="14.25" customHeight="1">
      <c r="D98" s="1" t="s">
        <v>122</v>
      </c>
      <c r="E98" s="479"/>
      <c r="F98" s="479"/>
      <c r="G98" s="479"/>
      <c r="H98" s="479"/>
      <c r="I98" s="479"/>
      <c r="J98" s="479"/>
      <c r="K98" s="479"/>
      <c r="L98" s="479"/>
      <c r="M98" s="479"/>
      <c r="N98" s="479"/>
      <c r="O98" s="479"/>
      <c r="P98" s="479"/>
      <c r="Q98" s="479"/>
      <c r="R98" s="479"/>
    </row>
    <row r="99" spans="5:18" ht="1.5" customHeight="1">
      <c r="E99" s="35"/>
      <c r="F99" s="35"/>
      <c r="G99" s="35"/>
      <c r="H99" s="35"/>
      <c r="I99" s="35"/>
      <c r="J99" s="35"/>
      <c r="K99" s="35"/>
      <c r="L99" s="35"/>
      <c r="M99" s="35"/>
      <c r="N99" s="35"/>
      <c r="O99" s="35"/>
      <c r="P99" s="35"/>
      <c r="Q99" s="35"/>
      <c r="R99" s="35"/>
    </row>
    <row r="100" spans="4:20" ht="14.25" customHeight="1">
      <c r="D100" s="461" t="s">
        <v>204</v>
      </c>
      <c r="E100" s="461"/>
      <c r="F100" s="461"/>
      <c r="G100" s="461"/>
      <c r="H100" s="467"/>
      <c r="I100" s="467"/>
      <c r="J100" s="467"/>
      <c r="K100" s="467"/>
      <c r="L100" s="467"/>
      <c r="M100" s="467"/>
      <c r="N100" s="467"/>
      <c r="O100" s="467"/>
      <c r="P100" s="467"/>
      <c r="Q100" s="467"/>
      <c r="R100" s="467"/>
      <c r="S100" s="3"/>
      <c r="T100" s="3"/>
    </row>
    <row r="101" spans="5:20" ht="14.25" customHeight="1">
      <c r="E101" s="11"/>
      <c r="F101" s="3"/>
      <c r="G101" s="10"/>
      <c r="H101" s="3"/>
      <c r="I101" s="3"/>
      <c r="J101" s="3"/>
      <c r="K101" s="3"/>
      <c r="L101" s="10"/>
      <c r="M101" s="3"/>
      <c r="N101" s="3"/>
      <c r="O101" s="10"/>
      <c r="P101" s="10"/>
      <c r="Q101" s="3"/>
      <c r="R101" s="3"/>
      <c r="S101" s="3"/>
      <c r="T101" s="3"/>
    </row>
    <row r="102" spans="5:20" ht="14.25" customHeight="1">
      <c r="E102" s="11"/>
      <c r="F102" s="3"/>
      <c r="G102" s="10"/>
      <c r="H102" s="3"/>
      <c r="I102" s="3"/>
      <c r="J102" s="3"/>
      <c r="K102" s="3"/>
      <c r="L102" s="10"/>
      <c r="M102" s="3"/>
      <c r="N102" s="3"/>
      <c r="O102" s="10"/>
      <c r="P102" s="10"/>
      <c r="Q102" s="3"/>
      <c r="R102" s="3"/>
      <c r="S102" s="3"/>
      <c r="T102" s="3"/>
    </row>
    <row r="103" spans="4:22" ht="14.25" customHeight="1">
      <c r="D103" s="1" t="s">
        <v>205</v>
      </c>
      <c r="E103" s="11"/>
      <c r="F103" s="3"/>
      <c r="G103" s="10"/>
      <c r="H103" s="3"/>
      <c r="I103" s="3"/>
      <c r="J103" s="3"/>
      <c r="K103" s="3"/>
      <c r="L103" s="10"/>
      <c r="M103" s="3"/>
      <c r="N103" s="3"/>
      <c r="O103" s="10"/>
      <c r="P103" s="10"/>
      <c r="Q103" s="3"/>
      <c r="R103" s="3"/>
      <c r="S103" s="3"/>
      <c r="T103" s="3"/>
      <c r="U103" s="1" t="s">
        <v>1081</v>
      </c>
      <c r="V103" s="1" t="s">
        <v>1082</v>
      </c>
    </row>
    <row r="104" spans="4:35" ht="14.25" customHeight="1" thickBot="1">
      <c r="D104" s="1" t="s">
        <v>206</v>
      </c>
      <c r="E104" s="11"/>
      <c r="F104" s="3"/>
      <c r="G104" s="10"/>
      <c r="H104" s="3"/>
      <c r="I104" s="3"/>
      <c r="J104" s="3"/>
      <c r="K104" s="3"/>
      <c r="L104" s="10"/>
      <c r="M104" s="3"/>
      <c r="N104" s="3"/>
      <c r="O104" s="10"/>
      <c r="P104" s="10"/>
      <c r="Q104" s="3"/>
      <c r="R104" s="3"/>
      <c r="S104" s="3"/>
      <c r="T104" s="3"/>
      <c r="AI104" s="3"/>
    </row>
    <row r="105" spans="4:36" ht="14.25" customHeight="1">
      <c r="D105" s="478" t="s">
        <v>207</v>
      </c>
      <c r="E105" s="478"/>
      <c r="F105" s="478"/>
      <c r="G105" s="478"/>
      <c r="H105" s="478"/>
      <c r="I105" s="478"/>
      <c r="J105" s="478"/>
      <c r="K105" s="3"/>
      <c r="L105" s="10"/>
      <c r="M105" s="3"/>
      <c r="N105" s="3"/>
      <c r="O105" s="10"/>
      <c r="P105" s="10"/>
      <c r="Q105" s="3"/>
      <c r="R105" s="3"/>
      <c r="S105" s="3"/>
      <c r="T105" s="3"/>
      <c r="U105" s="1" t="s">
        <v>1083</v>
      </c>
      <c r="V105" s="1" t="s">
        <v>1084</v>
      </c>
      <c r="AA105" s="300" t="s">
        <v>1089</v>
      </c>
      <c r="AB105" s="301"/>
      <c r="AC105" s="302"/>
      <c r="AD105" s="302"/>
      <c r="AE105" s="302"/>
      <c r="AF105" s="302"/>
      <c r="AG105" s="302"/>
      <c r="AH105" s="302"/>
      <c r="AI105" s="302"/>
      <c r="AJ105" s="303"/>
    </row>
    <row r="106" spans="4:36" ht="14.25" customHeight="1">
      <c r="D106" s="1" t="s">
        <v>128</v>
      </c>
      <c r="E106" s="468"/>
      <c r="F106" s="468"/>
      <c r="G106" s="468"/>
      <c r="H106" s="468"/>
      <c r="I106" s="468"/>
      <c r="J106" s="468"/>
      <c r="K106" s="468"/>
      <c r="L106" s="468"/>
      <c r="M106" s="468"/>
      <c r="N106" s="468"/>
      <c r="O106" s="468"/>
      <c r="P106" s="468"/>
      <c r="Q106" s="468"/>
      <c r="R106" s="468"/>
      <c r="S106" s="3"/>
      <c r="T106" s="3"/>
      <c r="AA106" s="304"/>
      <c r="AB106" s="14" t="s">
        <v>1090</v>
      </c>
      <c r="AC106" s="14"/>
      <c r="AD106" s="3"/>
      <c r="AE106" s="3"/>
      <c r="AF106" s="3"/>
      <c r="AG106" s="3"/>
      <c r="AH106" s="3"/>
      <c r="AI106" s="3"/>
      <c r="AJ106" s="305"/>
    </row>
    <row r="107" spans="5:36" ht="1.5" customHeight="1">
      <c r="E107" s="11"/>
      <c r="F107" s="11"/>
      <c r="G107" s="11"/>
      <c r="H107" s="11"/>
      <c r="I107" s="11"/>
      <c r="J107" s="11"/>
      <c r="K107" s="11"/>
      <c r="L107" s="11"/>
      <c r="M107" s="11"/>
      <c r="N107" s="11"/>
      <c r="O107" s="11"/>
      <c r="P107" s="11"/>
      <c r="Q107" s="11"/>
      <c r="R107" s="11"/>
      <c r="S107" s="3"/>
      <c r="T107" s="3"/>
      <c r="AA107" s="304"/>
      <c r="AB107" s="14"/>
      <c r="AC107" s="14"/>
      <c r="AD107" s="3"/>
      <c r="AE107" s="3"/>
      <c r="AF107" s="3"/>
      <c r="AG107" s="3"/>
      <c r="AH107" s="3"/>
      <c r="AI107" s="3"/>
      <c r="AJ107" s="305"/>
    </row>
    <row r="108" spans="4:36" ht="14.25" customHeight="1">
      <c r="D108" s="1" t="s">
        <v>560</v>
      </c>
      <c r="E108" s="11"/>
      <c r="F108" s="3"/>
      <c r="G108" s="10"/>
      <c r="H108" s="3"/>
      <c r="I108" s="473"/>
      <c r="J108" s="473"/>
      <c r="K108" s="473"/>
      <c r="L108" s="473"/>
      <c r="M108" s="3" t="s">
        <v>32</v>
      </c>
      <c r="N108" s="3"/>
      <c r="O108" s="10"/>
      <c r="P108" s="10"/>
      <c r="Q108" s="3"/>
      <c r="R108" s="3"/>
      <c r="S108" s="3"/>
      <c r="T108" s="3"/>
      <c r="AA108" s="304"/>
      <c r="AB108" s="14" t="s">
        <v>1091</v>
      </c>
      <c r="AC108" s="14"/>
      <c r="AD108" s="3"/>
      <c r="AE108" s="3"/>
      <c r="AF108" s="3"/>
      <c r="AG108" s="3"/>
      <c r="AH108" s="3"/>
      <c r="AI108" s="3"/>
      <c r="AJ108" s="305"/>
    </row>
    <row r="109" spans="4:36" ht="14.25" customHeight="1">
      <c r="D109" s="478" t="s">
        <v>929</v>
      </c>
      <c r="E109" s="478"/>
      <c r="F109" s="478"/>
      <c r="G109" s="478"/>
      <c r="H109" s="478"/>
      <c r="I109" s="478"/>
      <c r="J109" s="478"/>
      <c r="K109" s="3"/>
      <c r="L109" s="10"/>
      <c r="M109" s="3"/>
      <c r="N109" s="3"/>
      <c r="O109" s="10"/>
      <c r="P109" s="10"/>
      <c r="Q109" s="3"/>
      <c r="R109" s="3"/>
      <c r="S109" s="3"/>
      <c r="T109" s="3"/>
      <c r="U109" s="1" t="s">
        <v>1083</v>
      </c>
      <c r="V109" s="1" t="s">
        <v>1085</v>
      </c>
      <c r="AA109" s="304"/>
      <c r="AB109" s="14" t="s">
        <v>1092</v>
      </c>
      <c r="AC109" s="14"/>
      <c r="AD109" s="3"/>
      <c r="AE109" s="3"/>
      <c r="AF109" s="3"/>
      <c r="AG109" s="3"/>
      <c r="AH109" s="3"/>
      <c r="AI109" s="3"/>
      <c r="AJ109" s="305"/>
    </row>
    <row r="110" spans="4:36" ht="14.25" customHeight="1">
      <c r="D110" s="1" t="s">
        <v>128</v>
      </c>
      <c r="E110" s="468"/>
      <c r="F110" s="468"/>
      <c r="G110" s="468"/>
      <c r="H110" s="468"/>
      <c r="I110" s="468"/>
      <c r="J110" s="468"/>
      <c r="K110" s="468"/>
      <c r="L110" s="468"/>
      <c r="M110" s="468"/>
      <c r="N110" s="468"/>
      <c r="O110" s="468"/>
      <c r="P110" s="468"/>
      <c r="Q110" s="468"/>
      <c r="R110" s="468"/>
      <c r="S110" s="3"/>
      <c r="T110" s="3"/>
      <c r="AA110" s="304"/>
      <c r="AB110" s="14" t="s">
        <v>1093</v>
      </c>
      <c r="AC110" s="14"/>
      <c r="AD110" s="3"/>
      <c r="AE110" s="3"/>
      <c r="AF110" s="3"/>
      <c r="AG110" s="3"/>
      <c r="AH110" s="3"/>
      <c r="AI110" s="3"/>
      <c r="AJ110" s="305"/>
    </row>
    <row r="111" spans="5:36" ht="1.5" customHeight="1">
      <c r="E111" s="11"/>
      <c r="F111" s="11"/>
      <c r="G111" s="11"/>
      <c r="H111" s="11"/>
      <c r="I111" s="11"/>
      <c r="J111" s="11"/>
      <c r="K111" s="11"/>
      <c r="L111" s="11"/>
      <c r="M111" s="11"/>
      <c r="N111" s="11"/>
      <c r="O111" s="11"/>
      <c r="P111" s="11"/>
      <c r="Q111" s="11"/>
      <c r="R111" s="11"/>
      <c r="S111" s="3"/>
      <c r="T111" s="3"/>
      <c r="AA111" s="304"/>
      <c r="AB111" s="14"/>
      <c r="AC111" s="14"/>
      <c r="AD111" s="3"/>
      <c r="AE111" s="3"/>
      <c r="AF111" s="3"/>
      <c r="AG111" s="3"/>
      <c r="AH111" s="3"/>
      <c r="AI111" s="3"/>
      <c r="AJ111" s="305"/>
    </row>
    <row r="112" spans="4:36" ht="14.25" customHeight="1">
      <c r="D112" s="1" t="s">
        <v>560</v>
      </c>
      <c r="E112" s="11"/>
      <c r="F112" s="3"/>
      <c r="G112" s="10"/>
      <c r="H112" s="3"/>
      <c r="I112" s="473"/>
      <c r="J112" s="473"/>
      <c r="K112" s="473"/>
      <c r="L112" s="473"/>
      <c r="M112" s="3" t="s">
        <v>32</v>
      </c>
      <c r="N112" s="3"/>
      <c r="O112" s="10"/>
      <c r="P112" s="10"/>
      <c r="Q112" s="3"/>
      <c r="R112" s="3"/>
      <c r="S112" s="3"/>
      <c r="T112" s="3"/>
      <c r="V112" s="299"/>
      <c r="AA112" s="304"/>
      <c r="AB112" s="18" t="s">
        <v>1094</v>
      </c>
      <c r="AC112" s="14" t="s">
        <v>1095</v>
      </c>
      <c r="AD112" s="3"/>
      <c r="AE112" s="3"/>
      <c r="AF112" s="3"/>
      <c r="AG112" s="3"/>
      <c r="AH112" s="3"/>
      <c r="AI112" s="3"/>
      <c r="AJ112" s="305"/>
    </row>
    <row r="113" spans="4:36" ht="14.25" customHeight="1">
      <c r="D113" s="478" t="s">
        <v>930</v>
      </c>
      <c r="E113" s="478"/>
      <c r="F113" s="478"/>
      <c r="G113" s="478"/>
      <c r="H113" s="478"/>
      <c r="I113" s="478"/>
      <c r="J113" s="478"/>
      <c r="K113" s="3"/>
      <c r="L113" s="10"/>
      <c r="M113" s="3"/>
      <c r="N113" s="3"/>
      <c r="O113" s="10"/>
      <c r="P113" s="10"/>
      <c r="Q113" s="3"/>
      <c r="R113" s="3"/>
      <c r="S113" s="3"/>
      <c r="T113" s="3"/>
      <c r="U113" s="1" t="s">
        <v>1083</v>
      </c>
      <c r="V113" s="1" t="s">
        <v>1086</v>
      </c>
      <c r="AA113" s="304"/>
      <c r="AB113" s="18" t="s">
        <v>1096</v>
      </c>
      <c r="AC113" s="14" t="s">
        <v>1097</v>
      </c>
      <c r="AD113" s="3"/>
      <c r="AE113" s="3"/>
      <c r="AF113" s="3"/>
      <c r="AG113" s="3"/>
      <c r="AH113" s="3"/>
      <c r="AI113" s="3"/>
      <c r="AJ113" s="305"/>
    </row>
    <row r="114" spans="4:36" ht="14.25" customHeight="1">
      <c r="D114" s="1" t="s">
        <v>128</v>
      </c>
      <c r="E114" s="468"/>
      <c r="F114" s="468"/>
      <c r="G114" s="468"/>
      <c r="H114" s="468"/>
      <c r="I114" s="468"/>
      <c r="J114" s="468"/>
      <c r="K114" s="468"/>
      <c r="L114" s="468"/>
      <c r="M114" s="468"/>
      <c r="N114" s="468"/>
      <c r="O114" s="468"/>
      <c r="P114" s="468"/>
      <c r="Q114" s="468"/>
      <c r="R114" s="468"/>
      <c r="S114" s="3"/>
      <c r="T114" s="3"/>
      <c r="AA114" s="304"/>
      <c r="AB114" s="3"/>
      <c r="AC114" s="14" t="s">
        <v>1098</v>
      </c>
      <c r="AD114" s="3"/>
      <c r="AE114" s="3"/>
      <c r="AF114" s="3"/>
      <c r="AG114" s="3"/>
      <c r="AH114" s="3"/>
      <c r="AI114" s="3"/>
      <c r="AJ114" s="305"/>
    </row>
    <row r="115" spans="5:36" ht="1.5" customHeight="1">
      <c r="E115" s="11"/>
      <c r="F115" s="11"/>
      <c r="G115" s="11"/>
      <c r="H115" s="11"/>
      <c r="I115" s="11"/>
      <c r="J115" s="11"/>
      <c r="K115" s="11"/>
      <c r="L115" s="11"/>
      <c r="M115" s="11"/>
      <c r="N115" s="11"/>
      <c r="O115" s="11"/>
      <c r="P115" s="11"/>
      <c r="Q115" s="11"/>
      <c r="R115" s="11"/>
      <c r="S115" s="3"/>
      <c r="T115" s="3"/>
      <c r="AA115" s="304"/>
      <c r="AB115" s="3"/>
      <c r="AC115" s="14"/>
      <c r="AD115" s="3"/>
      <c r="AE115" s="3"/>
      <c r="AF115" s="3"/>
      <c r="AG115" s="14"/>
      <c r="AH115" s="14"/>
      <c r="AI115" s="3"/>
      <c r="AJ115" s="305"/>
    </row>
    <row r="116" spans="4:36" ht="14.25" customHeight="1">
      <c r="D116" s="1" t="s">
        <v>557</v>
      </c>
      <c r="E116" s="11"/>
      <c r="F116" s="3"/>
      <c r="G116" s="10"/>
      <c r="H116" s="3"/>
      <c r="I116" s="473"/>
      <c r="J116" s="473"/>
      <c r="K116" s="473"/>
      <c r="L116" s="473"/>
      <c r="M116" s="3" t="s">
        <v>32</v>
      </c>
      <c r="N116" s="3"/>
      <c r="O116" s="10"/>
      <c r="P116" s="10"/>
      <c r="Q116" s="3"/>
      <c r="R116" s="3"/>
      <c r="S116" s="3"/>
      <c r="T116" s="3"/>
      <c r="AA116" s="304"/>
      <c r="AB116" s="3"/>
      <c r="AC116" s="14" t="s">
        <v>1099</v>
      </c>
      <c r="AD116" s="3"/>
      <c r="AE116" s="3"/>
      <c r="AF116" s="3"/>
      <c r="AG116" s="3"/>
      <c r="AH116" s="3"/>
      <c r="AI116" s="3"/>
      <c r="AJ116" s="305"/>
    </row>
    <row r="117" spans="1:36" ht="1.5" customHeight="1">
      <c r="A117" s="164"/>
      <c r="E117" s="11"/>
      <c r="F117" s="3"/>
      <c r="G117" s="10"/>
      <c r="H117" s="3"/>
      <c r="I117" s="166"/>
      <c r="J117" s="166"/>
      <c r="K117" s="166"/>
      <c r="L117" s="166"/>
      <c r="M117" s="3"/>
      <c r="N117" s="3"/>
      <c r="O117" s="10"/>
      <c r="P117" s="10"/>
      <c r="Q117" s="3"/>
      <c r="R117" s="3"/>
      <c r="S117" s="3"/>
      <c r="T117" s="3"/>
      <c r="AA117" s="304"/>
      <c r="AB117" s="14"/>
      <c r="AC117" s="3"/>
      <c r="AD117" s="3"/>
      <c r="AE117" s="3"/>
      <c r="AF117" s="3"/>
      <c r="AG117" s="3"/>
      <c r="AH117" s="3"/>
      <c r="AI117" s="3"/>
      <c r="AJ117" s="305"/>
    </row>
    <row r="118" spans="4:36" ht="14.25" customHeight="1">
      <c r="D118" s="1" t="s">
        <v>128</v>
      </c>
      <c r="E118" s="468"/>
      <c r="F118" s="468"/>
      <c r="G118" s="468"/>
      <c r="H118" s="468"/>
      <c r="I118" s="468"/>
      <c r="J118" s="468"/>
      <c r="K118" s="468"/>
      <c r="L118" s="468"/>
      <c r="M118" s="468"/>
      <c r="N118" s="468"/>
      <c r="O118" s="468"/>
      <c r="P118" s="468"/>
      <c r="Q118" s="468"/>
      <c r="R118" s="468"/>
      <c r="S118" s="3"/>
      <c r="T118" s="3"/>
      <c r="AA118" s="304"/>
      <c r="AB118" s="3"/>
      <c r="AC118" s="14" t="s">
        <v>1100</v>
      </c>
      <c r="AD118" s="3"/>
      <c r="AE118" s="3"/>
      <c r="AF118" s="3"/>
      <c r="AG118" s="3"/>
      <c r="AH118" s="3"/>
      <c r="AI118" s="3"/>
      <c r="AJ118" s="305"/>
    </row>
    <row r="119" spans="5:36" s="164" customFormat="1" ht="1.5" customHeight="1">
      <c r="E119" s="165"/>
      <c r="F119" s="165"/>
      <c r="G119" s="165"/>
      <c r="H119" s="165"/>
      <c r="I119" s="165"/>
      <c r="J119" s="165"/>
      <c r="K119" s="165"/>
      <c r="L119" s="165"/>
      <c r="M119" s="165"/>
      <c r="N119" s="165"/>
      <c r="O119" s="165"/>
      <c r="P119" s="165"/>
      <c r="Q119" s="165"/>
      <c r="R119" s="165"/>
      <c r="S119" s="52"/>
      <c r="T119" s="52"/>
      <c r="AA119" s="306"/>
      <c r="AB119" s="52"/>
      <c r="AC119" s="52"/>
      <c r="AD119" s="52"/>
      <c r="AE119" s="52"/>
      <c r="AF119" s="52"/>
      <c r="AG119" s="52"/>
      <c r="AH119" s="52"/>
      <c r="AI119" s="52"/>
      <c r="AJ119" s="307"/>
    </row>
    <row r="120" spans="4:36" ht="14.25" customHeight="1">
      <c r="D120" s="1" t="s">
        <v>556</v>
      </c>
      <c r="E120" s="11"/>
      <c r="F120" s="3"/>
      <c r="G120" s="10"/>
      <c r="H120" s="3"/>
      <c r="I120" s="473"/>
      <c r="J120" s="473"/>
      <c r="K120" s="473"/>
      <c r="L120" s="473"/>
      <c r="M120" s="3" t="s">
        <v>32</v>
      </c>
      <c r="N120" s="3"/>
      <c r="O120" s="10"/>
      <c r="P120" s="10"/>
      <c r="Q120" s="3"/>
      <c r="R120" s="3"/>
      <c r="S120" s="3"/>
      <c r="T120" s="3"/>
      <c r="AA120" s="308" t="s">
        <v>1101</v>
      </c>
      <c r="AB120" s="14"/>
      <c r="AC120" s="3"/>
      <c r="AD120" s="3"/>
      <c r="AE120" s="3"/>
      <c r="AF120" s="3"/>
      <c r="AG120" s="3"/>
      <c r="AH120" s="3"/>
      <c r="AI120" s="3"/>
      <c r="AJ120" s="305"/>
    </row>
    <row r="121" spans="5:36" ht="1.5" customHeight="1">
      <c r="E121" s="11"/>
      <c r="F121" s="3"/>
      <c r="G121" s="10"/>
      <c r="H121" s="3"/>
      <c r="I121" s="10"/>
      <c r="J121" s="10"/>
      <c r="K121" s="10"/>
      <c r="L121" s="10"/>
      <c r="M121" s="3"/>
      <c r="N121" s="3"/>
      <c r="O121" s="10"/>
      <c r="P121" s="10"/>
      <c r="Q121" s="3"/>
      <c r="R121" s="3"/>
      <c r="S121" s="3"/>
      <c r="T121" s="3"/>
      <c r="AA121" s="309"/>
      <c r="AB121" s="14"/>
      <c r="AC121" s="3"/>
      <c r="AD121" s="3"/>
      <c r="AE121" s="3"/>
      <c r="AF121" s="3"/>
      <c r="AG121" s="3"/>
      <c r="AH121" s="3"/>
      <c r="AI121" s="3"/>
      <c r="AJ121" s="305"/>
    </row>
    <row r="122" spans="4:36" ht="14.25" customHeight="1" thickBot="1">
      <c r="D122" s="1" t="s">
        <v>128</v>
      </c>
      <c r="E122" s="468"/>
      <c r="F122" s="468"/>
      <c r="G122" s="468"/>
      <c r="H122" s="468"/>
      <c r="I122" s="468"/>
      <c r="J122" s="468"/>
      <c r="K122" s="468"/>
      <c r="L122" s="468"/>
      <c r="M122" s="468"/>
      <c r="N122" s="468"/>
      <c r="O122" s="468"/>
      <c r="P122" s="468"/>
      <c r="Q122" s="468"/>
      <c r="R122" s="468"/>
      <c r="S122" s="3"/>
      <c r="T122" s="3"/>
      <c r="AA122" s="310"/>
      <c r="AB122" s="311" t="s">
        <v>1102</v>
      </c>
      <c r="AC122" s="312"/>
      <c r="AD122" s="312"/>
      <c r="AE122" s="312"/>
      <c r="AF122" s="312"/>
      <c r="AG122" s="312"/>
      <c r="AH122" s="312"/>
      <c r="AI122" s="312"/>
      <c r="AJ122" s="313"/>
    </row>
    <row r="123" spans="5:35" ht="1.5" customHeight="1">
      <c r="E123" s="165"/>
      <c r="F123" s="165"/>
      <c r="G123" s="165"/>
      <c r="H123" s="165"/>
      <c r="I123" s="165"/>
      <c r="J123" s="165"/>
      <c r="K123" s="165"/>
      <c r="L123" s="165"/>
      <c r="M123" s="165"/>
      <c r="N123" s="165"/>
      <c r="O123" s="165"/>
      <c r="P123" s="165"/>
      <c r="Q123" s="165"/>
      <c r="R123" s="165"/>
      <c r="S123" s="3"/>
      <c r="T123" s="3"/>
      <c r="AI123" s="3"/>
    </row>
    <row r="124" spans="4:35" ht="14.25" customHeight="1">
      <c r="D124" s="1" t="s">
        <v>561</v>
      </c>
      <c r="E124" s="11"/>
      <c r="F124" s="3"/>
      <c r="G124" s="10"/>
      <c r="H124" s="3"/>
      <c r="I124" s="473"/>
      <c r="J124" s="473"/>
      <c r="K124" s="473"/>
      <c r="L124" s="473"/>
      <c r="M124" s="3" t="s">
        <v>32</v>
      </c>
      <c r="N124" s="3"/>
      <c r="O124" s="10"/>
      <c r="P124" s="10"/>
      <c r="Q124" s="3"/>
      <c r="R124" s="3"/>
      <c r="S124" s="3"/>
      <c r="T124" s="3"/>
      <c r="AI124" s="3"/>
    </row>
    <row r="125" spans="4:35" ht="14.25" customHeight="1">
      <c r="D125" s="478" t="s">
        <v>931</v>
      </c>
      <c r="E125" s="478"/>
      <c r="F125" s="478"/>
      <c r="G125" s="478"/>
      <c r="H125" s="478"/>
      <c r="I125" s="478"/>
      <c r="J125" s="478"/>
      <c r="K125" s="3"/>
      <c r="L125" s="10"/>
      <c r="M125" s="3"/>
      <c r="N125" s="3"/>
      <c r="O125" s="10"/>
      <c r="P125" s="10"/>
      <c r="Q125" s="3"/>
      <c r="R125" s="3"/>
      <c r="S125" s="3"/>
      <c r="T125" s="3"/>
      <c r="U125" s="1" t="s">
        <v>1083</v>
      </c>
      <c r="V125" s="1" t="s">
        <v>1087</v>
      </c>
      <c r="AI125" s="3"/>
    </row>
    <row r="126" spans="4:20" ht="14.25" customHeight="1">
      <c r="D126" s="1" t="s">
        <v>128</v>
      </c>
      <c r="E126" s="468"/>
      <c r="F126" s="468"/>
      <c r="G126" s="468"/>
      <c r="H126" s="468"/>
      <c r="I126" s="468"/>
      <c r="J126" s="468"/>
      <c r="K126" s="468"/>
      <c r="L126" s="468"/>
      <c r="M126" s="468"/>
      <c r="N126" s="468"/>
      <c r="O126" s="468"/>
      <c r="P126" s="468"/>
      <c r="Q126" s="468"/>
      <c r="R126" s="468"/>
      <c r="S126" s="3"/>
      <c r="T126" s="3"/>
    </row>
    <row r="127" spans="5:20" ht="1.5" customHeight="1">
      <c r="E127" s="11"/>
      <c r="F127" s="11"/>
      <c r="G127" s="11"/>
      <c r="H127" s="11"/>
      <c r="I127" s="11"/>
      <c r="J127" s="11"/>
      <c r="K127" s="11"/>
      <c r="L127" s="11"/>
      <c r="M127" s="11"/>
      <c r="N127" s="11"/>
      <c r="O127" s="11"/>
      <c r="P127" s="11"/>
      <c r="Q127" s="11"/>
      <c r="R127" s="11"/>
      <c r="S127" s="3"/>
      <c r="T127" s="3"/>
    </row>
    <row r="128" spans="4:20" ht="14.25" customHeight="1">
      <c r="D128" s="1" t="s">
        <v>562</v>
      </c>
      <c r="E128" s="11"/>
      <c r="F128" s="3"/>
      <c r="G128" s="10"/>
      <c r="H128" s="3"/>
      <c r="I128" s="473"/>
      <c r="J128" s="473"/>
      <c r="K128" s="473"/>
      <c r="L128" s="473"/>
      <c r="M128" s="3" t="s">
        <v>32</v>
      </c>
      <c r="N128" s="3"/>
      <c r="O128" s="10"/>
      <c r="P128" s="10"/>
      <c r="Q128" s="3"/>
      <c r="R128" s="3"/>
      <c r="S128" s="3"/>
      <c r="T128" s="3"/>
    </row>
    <row r="129" spans="5:20" ht="1.5" customHeight="1">
      <c r="E129" s="11"/>
      <c r="F129" s="3"/>
      <c r="G129" s="10"/>
      <c r="H129" s="3"/>
      <c r="I129" s="166"/>
      <c r="J129" s="166"/>
      <c r="K129" s="166"/>
      <c r="L129" s="166"/>
      <c r="M129" s="52"/>
      <c r="N129" s="3"/>
      <c r="O129" s="10"/>
      <c r="P129" s="10"/>
      <c r="Q129" s="3"/>
      <c r="R129" s="3"/>
      <c r="S129" s="3"/>
      <c r="T129" s="3"/>
    </row>
    <row r="130" spans="4:20" ht="14.25" customHeight="1">
      <c r="D130" s="1" t="s">
        <v>128</v>
      </c>
      <c r="E130" s="468"/>
      <c r="F130" s="468"/>
      <c r="G130" s="468"/>
      <c r="H130" s="468"/>
      <c r="I130" s="468"/>
      <c r="J130" s="468"/>
      <c r="K130" s="468"/>
      <c r="L130" s="468"/>
      <c r="M130" s="468"/>
      <c r="N130" s="468"/>
      <c r="O130" s="468"/>
      <c r="P130" s="468"/>
      <c r="Q130" s="468"/>
      <c r="R130" s="468"/>
      <c r="S130" s="3"/>
      <c r="T130" s="3"/>
    </row>
    <row r="131" spans="5:20" ht="1.5" customHeight="1">
      <c r="E131" s="11"/>
      <c r="F131" s="11"/>
      <c r="G131" s="11"/>
      <c r="H131" s="11"/>
      <c r="I131" s="11"/>
      <c r="J131" s="11"/>
      <c r="K131" s="11"/>
      <c r="L131" s="11"/>
      <c r="M131" s="11"/>
      <c r="N131" s="11"/>
      <c r="O131" s="11"/>
      <c r="P131" s="11"/>
      <c r="Q131" s="11"/>
      <c r="R131" s="11"/>
      <c r="S131" s="3"/>
      <c r="T131" s="3"/>
    </row>
    <row r="132" spans="4:20" ht="14.25" customHeight="1">
      <c r="D132" s="1" t="s">
        <v>562</v>
      </c>
      <c r="E132" s="11"/>
      <c r="F132" s="3"/>
      <c r="G132" s="10"/>
      <c r="H132" s="3"/>
      <c r="I132" s="473"/>
      <c r="J132" s="473"/>
      <c r="K132" s="473"/>
      <c r="L132" s="473"/>
      <c r="M132" s="3" t="s">
        <v>32</v>
      </c>
      <c r="N132" s="3"/>
      <c r="O132" s="10"/>
      <c r="P132" s="10"/>
      <c r="Q132" s="3"/>
      <c r="R132" s="3"/>
      <c r="S132" s="3"/>
      <c r="T132" s="3"/>
    </row>
    <row r="133" spans="5:20" ht="1.5" customHeight="1">
      <c r="E133" s="11"/>
      <c r="F133" s="3"/>
      <c r="G133" s="10"/>
      <c r="H133" s="3"/>
      <c r="I133" s="10"/>
      <c r="J133" s="10"/>
      <c r="K133" s="10"/>
      <c r="L133" s="10"/>
      <c r="M133" s="3"/>
      <c r="N133" s="3"/>
      <c r="O133" s="10"/>
      <c r="P133" s="10"/>
      <c r="Q133" s="3"/>
      <c r="R133" s="3"/>
      <c r="S133" s="3"/>
      <c r="T133" s="3"/>
    </row>
    <row r="134" spans="4:20" ht="14.25" customHeight="1">
      <c r="D134" s="1" t="s">
        <v>128</v>
      </c>
      <c r="E134" s="468"/>
      <c r="F134" s="468"/>
      <c r="G134" s="468"/>
      <c r="H134" s="468"/>
      <c r="I134" s="468"/>
      <c r="J134" s="468"/>
      <c r="K134" s="468"/>
      <c r="L134" s="468"/>
      <c r="M134" s="468"/>
      <c r="N134" s="468"/>
      <c r="O134" s="468"/>
      <c r="P134" s="468"/>
      <c r="Q134" s="468"/>
      <c r="R134" s="468"/>
      <c r="S134" s="3"/>
      <c r="T134" s="3"/>
    </row>
    <row r="135" spans="5:20" ht="1.5" customHeight="1">
      <c r="E135" s="11"/>
      <c r="F135" s="11"/>
      <c r="G135" s="11"/>
      <c r="H135" s="11"/>
      <c r="I135" s="11"/>
      <c r="J135" s="11"/>
      <c r="K135" s="11"/>
      <c r="L135" s="11"/>
      <c r="M135" s="11"/>
      <c r="N135" s="11"/>
      <c r="O135" s="11"/>
      <c r="P135" s="11"/>
      <c r="Q135" s="11"/>
      <c r="R135" s="11"/>
      <c r="S135" s="3"/>
      <c r="T135" s="3"/>
    </row>
    <row r="136" spans="4:20" ht="14.25" customHeight="1">
      <c r="D136" s="1" t="s">
        <v>559</v>
      </c>
      <c r="E136" s="11"/>
      <c r="F136" s="3"/>
      <c r="G136" s="10"/>
      <c r="H136" s="3"/>
      <c r="I136" s="473"/>
      <c r="J136" s="473"/>
      <c r="K136" s="473"/>
      <c r="L136" s="473"/>
      <c r="M136" s="3" t="s">
        <v>32</v>
      </c>
      <c r="N136" s="3"/>
      <c r="O136" s="10"/>
      <c r="P136" s="10"/>
      <c r="Q136" s="3"/>
      <c r="R136" s="3"/>
      <c r="S136" s="3"/>
      <c r="T136" s="3"/>
    </row>
    <row r="137" spans="3:20" ht="6.75" customHeight="1">
      <c r="C137" s="3"/>
      <c r="D137" s="3"/>
      <c r="E137" s="10"/>
      <c r="F137" s="3"/>
      <c r="G137" s="10"/>
      <c r="H137" s="3"/>
      <c r="I137" s="3"/>
      <c r="J137" s="3"/>
      <c r="K137" s="3"/>
      <c r="L137" s="10"/>
      <c r="M137" s="3"/>
      <c r="N137" s="3"/>
      <c r="O137" s="10"/>
      <c r="P137" s="10"/>
      <c r="Q137" s="3"/>
      <c r="R137" s="3"/>
      <c r="S137" s="3"/>
      <c r="T137" s="3"/>
    </row>
    <row r="138" spans="2:20" ht="6.75" customHeight="1">
      <c r="B138" s="7"/>
      <c r="C138" s="7"/>
      <c r="D138" s="7"/>
      <c r="E138" s="8"/>
      <c r="F138" s="7"/>
      <c r="G138" s="8"/>
      <c r="H138" s="7"/>
      <c r="I138" s="7"/>
      <c r="J138" s="7"/>
      <c r="K138" s="7"/>
      <c r="L138" s="8"/>
      <c r="M138" s="7"/>
      <c r="N138" s="7"/>
      <c r="O138" s="8"/>
      <c r="P138" s="8"/>
      <c r="Q138" s="7"/>
      <c r="R138" s="7"/>
      <c r="S138" s="7"/>
      <c r="T138" s="3"/>
    </row>
    <row r="139" spans="1:22" s="3" customFormat="1" ht="14.25" customHeight="1">
      <c r="A139" s="52"/>
      <c r="C139" s="14" t="s">
        <v>127</v>
      </c>
      <c r="D139" s="10"/>
      <c r="E139" s="10"/>
      <c r="F139" s="10"/>
      <c r="G139" s="10"/>
      <c r="H139" s="10"/>
      <c r="I139" s="10"/>
      <c r="J139" s="10"/>
      <c r="K139" s="10"/>
      <c r="L139" s="10"/>
      <c r="M139" s="10"/>
      <c r="N139" s="10"/>
      <c r="O139" s="10"/>
      <c r="P139" s="10"/>
      <c r="Q139" s="14"/>
      <c r="R139" s="10"/>
      <c r="U139" s="1" t="s">
        <v>1083</v>
      </c>
      <c r="V139" s="3" t="s">
        <v>1088</v>
      </c>
    </row>
    <row r="140" spans="3:17" s="3" customFormat="1" ht="14.25" customHeight="1">
      <c r="C140" s="3" t="s">
        <v>41</v>
      </c>
      <c r="E140" s="10"/>
      <c r="G140" s="10"/>
      <c r="L140" s="10"/>
      <c r="O140" s="10"/>
      <c r="P140" s="10"/>
      <c r="Q140" s="14"/>
    </row>
    <row r="141" spans="4:18" s="3" customFormat="1" ht="14.25" customHeight="1">
      <c r="D141" s="3" t="s">
        <v>128</v>
      </c>
      <c r="E141" s="468"/>
      <c r="F141" s="468"/>
      <c r="G141" s="468"/>
      <c r="H141" s="468"/>
      <c r="I141" s="468"/>
      <c r="J141" s="468"/>
      <c r="K141" s="468"/>
      <c r="L141" s="468"/>
      <c r="M141" s="468"/>
      <c r="N141" s="468"/>
      <c r="O141" s="468"/>
      <c r="P141" s="468"/>
      <c r="Q141" s="468"/>
      <c r="R141" s="468"/>
    </row>
    <row r="142" spans="5:18" s="3" customFormat="1" ht="1.5" customHeight="1">
      <c r="E142" s="11"/>
      <c r="F142" s="11"/>
      <c r="G142" s="11"/>
      <c r="H142" s="11"/>
      <c r="I142" s="11"/>
      <c r="J142" s="11"/>
      <c r="K142" s="11"/>
      <c r="L142" s="11"/>
      <c r="M142" s="11"/>
      <c r="N142" s="11"/>
      <c r="O142" s="11"/>
      <c r="P142" s="11"/>
      <c r="Q142" s="11"/>
      <c r="R142" s="11"/>
    </row>
    <row r="143" spans="4:18" s="3" customFormat="1" ht="14.25" customHeight="1">
      <c r="D143" s="3" t="s">
        <v>129</v>
      </c>
      <c r="E143" s="468"/>
      <c r="F143" s="468"/>
      <c r="G143" s="468"/>
      <c r="H143" s="468"/>
      <c r="I143" s="468"/>
      <c r="J143" s="468"/>
      <c r="K143" s="468"/>
      <c r="L143" s="468"/>
      <c r="M143" s="468"/>
      <c r="N143" s="468"/>
      <c r="O143" s="468"/>
      <c r="P143" s="468"/>
      <c r="Q143" s="468"/>
      <c r="R143" s="468"/>
    </row>
    <row r="144" spans="5:18" s="3" customFormat="1" ht="1.5" customHeight="1">
      <c r="E144" s="11"/>
      <c r="F144" s="11"/>
      <c r="G144" s="11"/>
      <c r="H144" s="11"/>
      <c r="I144" s="11"/>
      <c r="J144" s="11"/>
      <c r="K144" s="11"/>
      <c r="L144" s="11"/>
      <c r="M144" s="11"/>
      <c r="N144" s="11"/>
      <c r="O144" s="11"/>
      <c r="P144" s="11"/>
      <c r="Q144" s="11"/>
      <c r="R144" s="11"/>
    </row>
    <row r="145" spans="4:17" s="3" customFormat="1" ht="14.25" customHeight="1">
      <c r="D145" s="3" t="s">
        <v>115</v>
      </c>
      <c r="E145" s="35" t="s">
        <v>201</v>
      </c>
      <c r="F145" s="468"/>
      <c r="G145" s="468"/>
      <c r="H145" s="468"/>
      <c r="I145" s="468"/>
      <c r="L145" s="10"/>
      <c r="O145" s="10"/>
      <c r="P145" s="10"/>
      <c r="Q145" s="14"/>
    </row>
    <row r="146" spans="5:17" s="3" customFormat="1" ht="1.5" customHeight="1">
      <c r="E146" s="35"/>
      <c r="F146" s="11"/>
      <c r="G146" s="11"/>
      <c r="H146" s="11"/>
      <c r="I146" s="11"/>
      <c r="L146" s="10"/>
      <c r="O146" s="10"/>
      <c r="P146" s="10"/>
      <c r="Q146" s="14"/>
    </row>
    <row r="147" spans="4:18" s="3" customFormat="1" ht="14.25" customHeight="1">
      <c r="D147" s="3" t="s">
        <v>130</v>
      </c>
      <c r="E147" s="468"/>
      <c r="F147" s="468"/>
      <c r="G147" s="468"/>
      <c r="H147" s="468"/>
      <c r="I147" s="468"/>
      <c r="J147" s="468"/>
      <c r="K147" s="468"/>
      <c r="L147" s="468"/>
      <c r="M147" s="468"/>
      <c r="N147" s="468"/>
      <c r="O147" s="468"/>
      <c r="P147" s="468"/>
      <c r="Q147" s="468"/>
      <c r="R147" s="468"/>
    </row>
    <row r="148" spans="5:18" s="3" customFormat="1" ht="1.5" customHeight="1">
      <c r="E148" s="11"/>
      <c r="F148" s="11"/>
      <c r="G148" s="11"/>
      <c r="H148" s="11"/>
      <c r="I148" s="11"/>
      <c r="J148" s="11"/>
      <c r="K148" s="11"/>
      <c r="L148" s="11"/>
      <c r="M148" s="11"/>
      <c r="N148" s="11"/>
      <c r="O148" s="11"/>
      <c r="P148" s="11"/>
      <c r="Q148" s="11"/>
      <c r="R148" s="11"/>
    </row>
    <row r="149" spans="4:17" s="3" customFormat="1" ht="14.25" customHeight="1">
      <c r="D149" s="3" t="s">
        <v>117</v>
      </c>
      <c r="E149" s="468"/>
      <c r="F149" s="468"/>
      <c r="G149" s="468"/>
      <c r="H149" s="468"/>
      <c r="I149" s="468"/>
      <c r="J149" s="468"/>
      <c r="L149" s="10"/>
      <c r="O149" s="10"/>
      <c r="P149" s="10"/>
      <c r="Q149" s="14"/>
    </row>
    <row r="150" spans="5:17" s="3" customFormat="1" ht="1.5" customHeight="1">
      <c r="E150" s="11"/>
      <c r="F150" s="11"/>
      <c r="G150" s="11"/>
      <c r="H150" s="11"/>
      <c r="I150" s="11"/>
      <c r="J150" s="11"/>
      <c r="L150" s="10"/>
      <c r="O150" s="10"/>
      <c r="P150" s="10"/>
      <c r="Q150" s="14"/>
    </row>
    <row r="151" spans="4:18" s="3" customFormat="1" ht="14.25" customHeight="1">
      <c r="D151" s="3" t="s">
        <v>131</v>
      </c>
      <c r="E151" s="468"/>
      <c r="F151" s="468"/>
      <c r="G151" s="468"/>
      <c r="H151" s="468"/>
      <c r="I151" s="468"/>
      <c r="J151" s="468"/>
      <c r="K151" s="468"/>
      <c r="L151" s="468"/>
      <c r="M151" s="468"/>
      <c r="N151" s="468"/>
      <c r="O151" s="468"/>
      <c r="P151" s="468"/>
      <c r="Q151" s="468"/>
      <c r="R151" s="468"/>
    </row>
    <row r="152" spans="5:18" s="3" customFormat="1" ht="1.5" customHeight="1">
      <c r="E152" s="11"/>
      <c r="F152" s="11"/>
      <c r="G152" s="11"/>
      <c r="H152" s="11"/>
      <c r="I152" s="11"/>
      <c r="J152" s="11"/>
      <c r="K152" s="11"/>
      <c r="L152" s="11"/>
      <c r="M152" s="11"/>
      <c r="N152" s="11"/>
      <c r="O152" s="11"/>
      <c r="P152" s="11"/>
      <c r="Q152" s="11"/>
      <c r="R152" s="11"/>
    </row>
    <row r="153" spans="4:18" s="3" customFormat="1" ht="14.25" customHeight="1">
      <c r="D153" s="472" t="s">
        <v>132</v>
      </c>
      <c r="E153" s="472"/>
      <c r="F153" s="472"/>
      <c r="G153" s="468"/>
      <c r="H153" s="468"/>
      <c r="I153" s="468"/>
      <c r="J153" s="468"/>
      <c r="K153" s="468"/>
      <c r="L153" s="468"/>
      <c r="M153" s="468"/>
      <c r="N153" s="468"/>
      <c r="O153" s="468"/>
      <c r="P153" s="468"/>
      <c r="Q153" s="468"/>
      <c r="R153" s="468"/>
    </row>
    <row r="154" spans="5:17" s="3" customFormat="1" ht="9.75" customHeight="1">
      <c r="E154" s="10"/>
      <c r="G154" s="10"/>
      <c r="L154" s="10"/>
      <c r="O154" s="10"/>
      <c r="P154" s="10"/>
      <c r="Q154" s="14"/>
    </row>
    <row r="155" spans="3:17" s="3" customFormat="1" ht="14.25" customHeight="1">
      <c r="C155" s="3" t="s">
        <v>42</v>
      </c>
      <c r="E155" s="10"/>
      <c r="G155" s="10"/>
      <c r="L155" s="10"/>
      <c r="O155" s="10"/>
      <c r="P155" s="10"/>
      <c r="Q155" s="14"/>
    </row>
    <row r="156" spans="4:18" s="3" customFormat="1" ht="14.25" customHeight="1">
      <c r="D156" s="11" t="s">
        <v>128</v>
      </c>
      <c r="E156" s="468"/>
      <c r="F156" s="468"/>
      <c r="G156" s="468"/>
      <c r="H156" s="468"/>
      <c r="I156" s="468"/>
      <c r="J156" s="468"/>
      <c r="K156" s="468"/>
      <c r="L156" s="468"/>
      <c r="M156" s="468"/>
      <c r="N156" s="468"/>
      <c r="O156" s="468"/>
      <c r="P156" s="468"/>
      <c r="Q156" s="468"/>
      <c r="R156" s="468"/>
    </row>
    <row r="157" spans="4:18" s="3" customFormat="1" ht="1.5" customHeight="1">
      <c r="D157" s="11"/>
      <c r="E157" s="11"/>
      <c r="F157" s="11"/>
      <c r="G157" s="11"/>
      <c r="H157" s="11"/>
      <c r="I157" s="11"/>
      <c r="J157" s="11"/>
      <c r="K157" s="11"/>
      <c r="L157" s="11"/>
      <c r="M157" s="11"/>
      <c r="N157" s="11"/>
      <c r="O157" s="11"/>
      <c r="P157" s="11"/>
      <c r="Q157" s="11"/>
      <c r="R157" s="11"/>
    </row>
    <row r="158" spans="4:18" s="3" customFormat="1" ht="14.25" customHeight="1">
      <c r="D158" s="11" t="s">
        <v>129</v>
      </c>
      <c r="E158" s="468"/>
      <c r="F158" s="468"/>
      <c r="G158" s="468"/>
      <c r="H158" s="468"/>
      <c r="I158" s="468"/>
      <c r="J158" s="468"/>
      <c r="K158" s="468"/>
      <c r="L158" s="468"/>
      <c r="M158" s="468"/>
      <c r="N158" s="468"/>
      <c r="O158" s="468"/>
      <c r="P158" s="468"/>
      <c r="Q158" s="468"/>
      <c r="R158" s="468"/>
    </row>
    <row r="159" spans="4:18" s="3" customFormat="1" ht="1.5" customHeight="1">
      <c r="D159" s="11"/>
      <c r="E159" s="11"/>
      <c r="F159" s="11"/>
      <c r="G159" s="11"/>
      <c r="H159" s="11"/>
      <c r="I159" s="11"/>
      <c r="J159" s="11"/>
      <c r="K159" s="11"/>
      <c r="L159" s="11"/>
      <c r="M159" s="11"/>
      <c r="N159" s="11"/>
      <c r="O159" s="11"/>
      <c r="P159" s="11"/>
      <c r="Q159" s="11"/>
      <c r="R159" s="11"/>
    </row>
    <row r="160" spans="4:17" s="3" customFormat="1" ht="14.25" customHeight="1">
      <c r="D160" s="11" t="s">
        <v>115</v>
      </c>
      <c r="E160" s="35" t="s">
        <v>201</v>
      </c>
      <c r="F160" s="468"/>
      <c r="G160" s="468"/>
      <c r="H160" s="468"/>
      <c r="I160" s="468"/>
      <c r="L160" s="10"/>
      <c r="O160" s="10"/>
      <c r="P160" s="10"/>
      <c r="Q160" s="14"/>
    </row>
    <row r="161" spans="4:17" s="3" customFormat="1" ht="1.5" customHeight="1">
      <c r="D161" s="11"/>
      <c r="E161" s="35"/>
      <c r="F161" s="11"/>
      <c r="G161" s="11"/>
      <c r="H161" s="11"/>
      <c r="I161" s="11"/>
      <c r="L161" s="10"/>
      <c r="O161" s="10"/>
      <c r="P161" s="10"/>
      <c r="Q161" s="14"/>
    </row>
    <row r="162" spans="4:18" s="3" customFormat="1" ht="14.25" customHeight="1">
      <c r="D162" s="11" t="s">
        <v>130</v>
      </c>
      <c r="E162" s="468"/>
      <c r="F162" s="468"/>
      <c r="G162" s="468"/>
      <c r="H162" s="468"/>
      <c r="I162" s="468"/>
      <c r="J162" s="468"/>
      <c r="K162" s="468"/>
      <c r="L162" s="468"/>
      <c r="M162" s="468"/>
      <c r="N162" s="468"/>
      <c r="O162" s="468"/>
      <c r="P162" s="468"/>
      <c r="Q162" s="468"/>
      <c r="R162" s="468"/>
    </row>
    <row r="163" spans="4:18" s="3" customFormat="1" ht="1.5" customHeight="1">
      <c r="D163" s="11"/>
      <c r="E163" s="11"/>
      <c r="F163" s="11"/>
      <c r="G163" s="11"/>
      <c r="H163" s="11"/>
      <c r="I163" s="11"/>
      <c r="J163" s="11"/>
      <c r="K163" s="11"/>
      <c r="L163" s="11"/>
      <c r="M163" s="11"/>
      <c r="N163" s="11"/>
      <c r="O163" s="11"/>
      <c r="P163" s="11"/>
      <c r="Q163" s="11"/>
      <c r="R163" s="11"/>
    </row>
    <row r="164" spans="4:18" s="3" customFormat="1" ht="14.25" customHeight="1">
      <c r="D164" s="11" t="s">
        <v>117</v>
      </c>
      <c r="E164" s="468"/>
      <c r="F164" s="468"/>
      <c r="G164" s="468"/>
      <c r="H164" s="468"/>
      <c r="I164" s="468"/>
      <c r="J164" s="468"/>
      <c r="K164" s="468"/>
      <c r="L164" s="468"/>
      <c r="M164" s="468"/>
      <c r="N164" s="468"/>
      <c r="O164" s="468"/>
      <c r="P164" s="468"/>
      <c r="Q164" s="468"/>
      <c r="R164" s="468"/>
    </row>
    <row r="165" spans="4:18" s="3" customFormat="1" ht="1.5" customHeight="1">
      <c r="D165" s="11"/>
      <c r="E165" s="11"/>
      <c r="F165" s="11"/>
      <c r="G165" s="11"/>
      <c r="H165" s="11"/>
      <c r="I165" s="11"/>
      <c r="J165" s="11"/>
      <c r="K165" s="11"/>
      <c r="L165" s="11"/>
      <c r="M165" s="11"/>
      <c r="N165" s="11"/>
      <c r="O165" s="11"/>
      <c r="P165" s="11"/>
      <c r="Q165" s="11"/>
      <c r="R165" s="11"/>
    </row>
    <row r="166" spans="4:17" s="3" customFormat="1" ht="14.25" customHeight="1">
      <c r="D166" s="11" t="s">
        <v>131</v>
      </c>
      <c r="E166" s="468"/>
      <c r="F166" s="468"/>
      <c r="G166" s="468"/>
      <c r="H166" s="468"/>
      <c r="I166" s="468"/>
      <c r="J166" s="468"/>
      <c r="L166" s="10"/>
      <c r="O166" s="10"/>
      <c r="P166" s="10"/>
      <c r="Q166" s="14"/>
    </row>
    <row r="167" spans="4:17" s="3" customFormat="1" ht="1.5" customHeight="1">
      <c r="D167" s="11"/>
      <c r="E167" s="11"/>
      <c r="F167" s="11"/>
      <c r="G167" s="11"/>
      <c r="H167" s="11"/>
      <c r="I167" s="11"/>
      <c r="J167" s="11"/>
      <c r="L167" s="10"/>
      <c r="O167" s="10"/>
      <c r="P167" s="10"/>
      <c r="Q167" s="14"/>
    </row>
    <row r="168" spans="4:18" s="3" customFormat="1" ht="14.25" customHeight="1">
      <c r="D168" s="472" t="s">
        <v>132</v>
      </c>
      <c r="E168" s="472"/>
      <c r="F168" s="472"/>
      <c r="G168" s="468"/>
      <c r="H168" s="468"/>
      <c r="I168" s="468"/>
      <c r="J168" s="468"/>
      <c r="K168" s="468"/>
      <c r="L168" s="468"/>
      <c r="M168" s="468"/>
      <c r="N168" s="468"/>
      <c r="O168" s="468"/>
      <c r="P168" s="468"/>
      <c r="Q168" s="468"/>
      <c r="R168" s="468"/>
    </row>
    <row r="169" spans="3:17" s="3" customFormat="1" ht="9.75" customHeight="1">
      <c r="C169" s="11"/>
      <c r="E169" s="10"/>
      <c r="G169" s="10"/>
      <c r="L169" s="10"/>
      <c r="O169" s="10"/>
      <c r="P169" s="10"/>
      <c r="Q169" s="14"/>
    </row>
    <row r="170" spans="4:18" s="3" customFormat="1" ht="14.25" customHeight="1">
      <c r="D170" s="11" t="s">
        <v>128</v>
      </c>
      <c r="E170" s="468"/>
      <c r="F170" s="468"/>
      <c r="G170" s="468"/>
      <c r="H170" s="468"/>
      <c r="I170" s="468"/>
      <c r="J170" s="468"/>
      <c r="K170" s="468"/>
      <c r="L170" s="468"/>
      <c r="M170" s="468"/>
      <c r="N170" s="468"/>
      <c r="O170" s="468"/>
      <c r="P170" s="468"/>
      <c r="Q170" s="468"/>
      <c r="R170" s="468"/>
    </row>
    <row r="171" spans="4:18" s="3" customFormat="1" ht="1.5" customHeight="1">
      <c r="D171" s="11"/>
      <c r="E171" s="11"/>
      <c r="F171" s="11"/>
      <c r="G171" s="11"/>
      <c r="H171" s="11"/>
      <c r="I171" s="11"/>
      <c r="J171" s="11"/>
      <c r="K171" s="11"/>
      <c r="L171" s="11"/>
      <c r="M171" s="11"/>
      <c r="N171" s="11"/>
      <c r="O171" s="11"/>
      <c r="P171" s="11"/>
      <c r="Q171" s="11"/>
      <c r="R171" s="11"/>
    </row>
    <row r="172" spans="4:18" s="3" customFormat="1" ht="14.25" customHeight="1">
      <c r="D172" s="3" t="s">
        <v>129</v>
      </c>
      <c r="E172" s="468"/>
      <c r="F172" s="468"/>
      <c r="G172" s="468"/>
      <c r="H172" s="468"/>
      <c r="I172" s="468"/>
      <c r="J172" s="468"/>
      <c r="K172" s="468"/>
      <c r="L172" s="468"/>
      <c r="M172" s="468"/>
      <c r="N172" s="468"/>
      <c r="O172" s="468"/>
      <c r="P172" s="468"/>
      <c r="Q172" s="468"/>
      <c r="R172" s="468"/>
    </row>
    <row r="173" spans="5:18" s="3" customFormat="1" ht="1.5" customHeight="1">
      <c r="E173" s="11"/>
      <c r="F173" s="11"/>
      <c r="G173" s="11"/>
      <c r="H173" s="11"/>
      <c r="I173" s="11"/>
      <c r="J173" s="11"/>
      <c r="K173" s="11"/>
      <c r="L173" s="11"/>
      <c r="M173" s="11"/>
      <c r="N173" s="11"/>
      <c r="O173" s="11"/>
      <c r="P173" s="11"/>
      <c r="Q173" s="11"/>
      <c r="R173" s="11"/>
    </row>
    <row r="174" spans="4:17" s="3" customFormat="1" ht="14.25" customHeight="1">
      <c r="D174" s="3" t="s">
        <v>115</v>
      </c>
      <c r="E174" s="35" t="s">
        <v>201</v>
      </c>
      <c r="F174" s="468"/>
      <c r="G174" s="468"/>
      <c r="H174" s="468"/>
      <c r="I174" s="468"/>
      <c r="L174" s="10"/>
      <c r="O174" s="10"/>
      <c r="P174" s="10"/>
      <c r="Q174" s="14"/>
    </row>
    <row r="175" spans="5:17" s="3" customFormat="1" ht="1.5" customHeight="1">
      <c r="E175" s="35"/>
      <c r="F175" s="11"/>
      <c r="G175" s="11"/>
      <c r="H175" s="11"/>
      <c r="I175" s="11"/>
      <c r="L175" s="10"/>
      <c r="O175" s="10"/>
      <c r="P175" s="10"/>
      <c r="Q175" s="14"/>
    </row>
    <row r="176" spans="4:18" s="3" customFormat="1" ht="14.25" customHeight="1">
      <c r="D176" s="3" t="s">
        <v>130</v>
      </c>
      <c r="E176" s="468"/>
      <c r="F176" s="468"/>
      <c r="G176" s="468"/>
      <c r="H176" s="468"/>
      <c r="I176" s="468"/>
      <c r="J176" s="468"/>
      <c r="K176" s="468"/>
      <c r="L176" s="468"/>
      <c r="M176" s="468"/>
      <c r="N176" s="468"/>
      <c r="O176" s="468"/>
      <c r="P176" s="468"/>
      <c r="Q176" s="468"/>
      <c r="R176" s="468"/>
    </row>
    <row r="177" spans="5:18" s="3" customFormat="1" ht="1.5" customHeight="1">
      <c r="E177" s="11"/>
      <c r="F177" s="11"/>
      <c r="G177" s="11"/>
      <c r="H177" s="11"/>
      <c r="I177" s="11"/>
      <c r="J177" s="11"/>
      <c r="K177" s="11"/>
      <c r="L177" s="11"/>
      <c r="M177" s="11"/>
      <c r="N177" s="11"/>
      <c r="O177" s="11"/>
      <c r="P177" s="11"/>
      <c r="Q177" s="11"/>
      <c r="R177" s="11"/>
    </row>
    <row r="178" spans="4:17" s="3" customFormat="1" ht="14.25" customHeight="1">
      <c r="D178" s="3" t="s">
        <v>117</v>
      </c>
      <c r="E178" s="468"/>
      <c r="F178" s="468"/>
      <c r="G178" s="468"/>
      <c r="H178" s="468"/>
      <c r="I178" s="468"/>
      <c r="J178" s="468"/>
      <c r="L178" s="10"/>
      <c r="O178" s="10"/>
      <c r="P178" s="10"/>
      <c r="Q178" s="14"/>
    </row>
    <row r="179" spans="5:17" s="3" customFormat="1" ht="1.5" customHeight="1">
      <c r="E179" s="11"/>
      <c r="F179" s="11"/>
      <c r="G179" s="11"/>
      <c r="H179" s="11"/>
      <c r="I179" s="11"/>
      <c r="J179" s="11"/>
      <c r="L179" s="10"/>
      <c r="O179" s="10"/>
      <c r="P179" s="10"/>
      <c r="Q179" s="14"/>
    </row>
    <row r="180" spans="4:18" s="3" customFormat="1" ht="14.25" customHeight="1">
      <c r="D180" s="3" t="s">
        <v>131</v>
      </c>
      <c r="E180" s="468"/>
      <c r="F180" s="468"/>
      <c r="G180" s="468"/>
      <c r="H180" s="468"/>
      <c r="I180" s="468"/>
      <c r="J180" s="468"/>
      <c r="K180" s="468"/>
      <c r="L180" s="468"/>
      <c r="M180" s="468"/>
      <c r="N180" s="468"/>
      <c r="O180" s="468"/>
      <c r="P180" s="468"/>
      <c r="Q180" s="468"/>
      <c r="R180" s="468"/>
    </row>
    <row r="181" spans="5:18" s="3" customFormat="1" ht="1.5" customHeight="1">
      <c r="E181" s="11"/>
      <c r="F181" s="11"/>
      <c r="G181" s="11"/>
      <c r="H181" s="11"/>
      <c r="I181" s="11"/>
      <c r="J181" s="11"/>
      <c r="K181" s="11"/>
      <c r="L181" s="11"/>
      <c r="M181" s="11"/>
      <c r="N181" s="11"/>
      <c r="O181" s="11"/>
      <c r="P181" s="11"/>
      <c r="Q181" s="11"/>
      <c r="R181" s="11"/>
    </row>
    <row r="182" spans="4:18" s="3" customFormat="1" ht="14.25" customHeight="1">
      <c r="D182" s="472" t="s">
        <v>132</v>
      </c>
      <c r="E182" s="472"/>
      <c r="F182" s="472"/>
      <c r="G182" s="468"/>
      <c r="H182" s="468"/>
      <c r="I182" s="468"/>
      <c r="J182" s="468"/>
      <c r="K182" s="468"/>
      <c r="L182" s="468"/>
      <c r="M182" s="468"/>
      <c r="N182" s="468"/>
      <c r="O182" s="468"/>
      <c r="P182" s="468"/>
      <c r="Q182" s="468"/>
      <c r="R182" s="468"/>
    </row>
    <row r="183" spans="4:17" s="3" customFormat="1" ht="9.75" customHeight="1">
      <c r="D183" s="11"/>
      <c r="E183" s="10"/>
      <c r="G183" s="10"/>
      <c r="L183" s="10"/>
      <c r="O183" s="10"/>
      <c r="P183" s="10"/>
      <c r="Q183" s="14"/>
    </row>
    <row r="184" spans="4:18" s="3" customFormat="1" ht="14.25" customHeight="1">
      <c r="D184" s="11" t="s">
        <v>128</v>
      </c>
      <c r="E184" s="468"/>
      <c r="F184" s="468"/>
      <c r="G184" s="468"/>
      <c r="H184" s="468"/>
      <c r="I184" s="468"/>
      <c r="J184" s="468"/>
      <c r="K184" s="468"/>
      <c r="L184" s="468"/>
      <c r="M184" s="468"/>
      <c r="N184" s="468"/>
      <c r="O184" s="468"/>
      <c r="P184" s="468"/>
      <c r="Q184" s="468"/>
      <c r="R184" s="468"/>
    </row>
    <row r="185" spans="4:18" s="3" customFormat="1" ht="1.5" customHeight="1">
      <c r="D185" s="11"/>
      <c r="E185" s="11"/>
      <c r="F185" s="11"/>
      <c r="G185" s="11"/>
      <c r="H185" s="11"/>
      <c r="I185" s="11"/>
      <c r="J185" s="11"/>
      <c r="K185" s="11"/>
      <c r="L185" s="11"/>
      <c r="M185" s="11"/>
      <c r="N185" s="11"/>
      <c r="O185" s="11"/>
      <c r="P185" s="11"/>
      <c r="Q185" s="11"/>
      <c r="R185" s="11"/>
    </row>
    <row r="186" spans="4:18" s="3" customFormat="1" ht="14.25" customHeight="1">
      <c r="D186" s="3" t="s">
        <v>129</v>
      </c>
      <c r="E186" s="468"/>
      <c r="F186" s="468"/>
      <c r="G186" s="468"/>
      <c r="H186" s="468"/>
      <c r="I186" s="468"/>
      <c r="J186" s="468"/>
      <c r="K186" s="468"/>
      <c r="L186" s="468"/>
      <c r="M186" s="468"/>
      <c r="N186" s="468"/>
      <c r="O186" s="468"/>
      <c r="P186" s="468"/>
      <c r="Q186" s="468"/>
      <c r="R186" s="468"/>
    </row>
    <row r="187" spans="5:18" s="3" customFormat="1" ht="1.5" customHeight="1">
      <c r="E187" s="11"/>
      <c r="F187" s="11"/>
      <c r="G187" s="11"/>
      <c r="H187" s="11"/>
      <c r="I187" s="11"/>
      <c r="J187" s="11"/>
      <c r="K187" s="11"/>
      <c r="L187" s="11"/>
      <c r="M187" s="11"/>
      <c r="N187" s="11"/>
      <c r="O187" s="11"/>
      <c r="P187" s="11"/>
      <c r="Q187" s="11"/>
      <c r="R187" s="11"/>
    </row>
    <row r="188" spans="4:17" s="3" customFormat="1" ht="14.25" customHeight="1">
      <c r="D188" s="3" t="s">
        <v>115</v>
      </c>
      <c r="E188" s="35" t="s">
        <v>201</v>
      </c>
      <c r="F188" s="468"/>
      <c r="G188" s="468"/>
      <c r="H188" s="468"/>
      <c r="I188" s="468"/>
      <c r="L188" s="10"/>
      <c r="O188" s="10"/>
      <c r="P188" s="10"/>
      <c r="Q188" s="14"/>
    </row>
    <row r="189" spans="5:17" s="3" customFormat="1" ht="1.5" customHeight="1">
      <c r="E189" s="35"/>
      <c r="F189" s="11"/>
      <c r="G189" s="11"/>
      <c r="H189" s="11"/>
      <c r="I189" s="11"/>
      <c r="L189" s="10"/>
      <c r="O189" s="10"/>
      <c r="P189" s="10"/>
      <c r="Q189" s="14"/>
    </row>
    <row r="190" spans="4:18" s="3" customFormat="1" ht="14.25" customHeight="1">
      <c r="D190" s="3" t="s">
        <v>130</v>
      </c>
      <c r="E190" s="468"/>
      <c r="F190" s="468"/>
      <c r="G190" s="468"/>
      <c r="H190" s="468"/>
      <c r="I190" s="468"/>
      <c r="J190" s="468"/>
      <c r="K190" s="468"/>
      <c r="L190" s="468"/>
      <c r="M190" s="468"/>
      <c r="N190" s="468"/>
      <c r="O190" s="468"/>
      <c r="P190" s="468"/>
      <c r="Q190" s="468"/>
      <c r="R190" s="468"/>
    </row>
    <row r="191" spans="5:18" s="3" customFormat="1" ht="1.5" customHeight="1">
      <c r="E191" s="11"/>
      <c r="F191" s="11"/>
      <c r="G191" s="11"/>
      <c r="H191" s="11"/>
      <c r="I191" s="11"/>
      <c r="J191" s="11"/>
      <c r="K191" s="11"/>
      <c r="L191" s="11"/>
      <c r="M191" s="11"/>
      <c r="N191" s="11"/>
      <c r="O191" s="11"/>
      <c r="P191" s="11"/>
      <c r="Q191" s="11"/>
      <c r="R191" s="11"/>
    </row>
    <row r="192" spans="4:17" s="3" customFormat="1" ht="14.25" customHeight="1">
      <c r="D192" s="3" t="s">
        <v>117</v>
      </c>
      <c r="E192" s="468"/>
      <c r="F192" s="468"/>
      <c r="G192" s="468"/>
      <c r="H192" s="468"/>
      <c r="I192" s="468"/>
      <c r="J192" s="468"/>
      <c r="L192" s="10"/>
      <c r="O192" s="10"/>
      <c r="P192" s="10"/>
      <c r="Q192" s="14"/>
    </row>
    <row r="193" spans="5:17" s="3" customFormat="1" ht="1.5" customHeight="1">
      <c r="E193" s="11"/>
      <c r="F193" s="11"/>
      <c r="G193" s="11"/>
      <c r="H193" s="11"/>
      <c r="I193" s="11"/>
      <c r="J193" s="11"/>
      <c r="L193" s="10"/>
      <c r="O193" s="10"/>
      <c r="P193" s="10"/>
      <c r="Q193" s="14"/>
    </row>
    <row r="194" spans="4:18" s="3" customFormat="1" ht="14.25" customHeight="1">
      <c r="D194" s="3" t="s">
        <v>131</v>
      </c>
      <c r="E194" s="468"/>
      <c r="F194" s="468"/>
      <c r="G194" s="468"/>
      <c r="H194" s="468"/>
      <c r="I194" s="468"/>
      <c r="J194" s="468"/>
      <c r="K194" s="468"/>
      <c r="L194" s="468"/>
      <c r="M194" s="468"/>
      <c r="N194" s="468"/>
      <c r="O194" s="468"/>
      <c r="P194" s="468"/>
      <c r="Q194" s="468"/>
      <c r="R194" s="468"/>
    </row>
    <row r="195" spans="5:18" s="3" customFormat="1" ht="2.25" customHeight="1">
      <c r="E195" s="11"/>
      <c r="F195" s="11"/>
      <c r="G195" s="11"/>
      <c r="H195" s="11"/>
      <c r="I195" s="11"/>
      <c r="J195" s="11"/>
      <c r="K195" s="11"/>
      <c r="L195" s="11"/>
      <c r="M195" s="11"/>
      <c r="N195" s="11"/>
      <c r="O195" s="11"/>
      <c r="P195" s="11"/>
      <c r="Q195" s="11"/>
      <c r="R195" s="11"/>
    </row>
    <row r="196" spans="4:18" s="3" customFormat="1" ht="14.25" customHeight="1">
      <c r="D196" s="472" t="s">
        <v>132</v>
      </c>
      <c r="E196" s="472"/>
      <c r="F196" s="472"/>
      <c r="G196" s="468"/>
      <c r="H196" s="468"/>
      <c r="I196" s="468"/>
      <c r="J196" s="468"/>
      <c r="K196" s="468"/>
      <c r="L196" s="468"/>
      <c r="M196" s="468"/>
      <c r="N196" s="468"/>
      <c r="O196" s="468"/>
      <c r="P196" s="468"/>
      <c r="Q196" s="468"/>
      <c r="R196" s="468"/>
    </row>
    <row r="197" spans="5:17" s="3" customFormat="1" ht="6.75" customHeight="1">
      <c r="E197" s="10"/>
      <c r="G197" s="10"/>
      <c r="L197" s="10"/>
      <c r="O197" s="10"/>
      <c r="P197" s="10"/>
      <c r="Q197" s="14"/>
    </row>
    <row r="198" spans="2:19" s="3" customFormat="1" ht="6" customHeight="1">
      <c r="B198" s="7"/>
      <c r="C198" s="7"/>
      <c r="D198" s="7"/>
      <c r="E198" s="8"/>
      <c r="F198" s="7"/>
      <c r="G198" s="8"/>
      <c r="H198" s="7"/>
      <c r="I198" s="7"/>
      <c r="J198" s="7"/>
      <c r="K198" s="7"/>
      <c r="L198" s="8"/>
      <c r="M198" s="7"/>
      <c r="N198" s="7"/>
      <c r="O198" s="8"/>
      <c r="P198" s="8"/>
      <c r="Q198" s="50"/>
      <c r="R198" s="7"/>
      <c r="S198" s="7"/>
    </row>
    <row r="199" spans="3:22" s="3" customFormat="1" ht="14.25" customHeight="1">
      <c r="C199" s="3" t="s">
        <v>43</v>
      </c>
      <c r="E199" s="10"/>
      <c r="G199" s="10"/>
      <c r="L199" s="10"/>
      <c r="O199" s="10"/>
      <c r="P199" s="10"/>
      <c r="Q199" s="14"/>
      <c r="U199" s="1" t="s">
        <v>1064</v>
      </c>
      <c r="V199" s="3" t="s">
        <v>1103</v>
      </c>
    </row>
    <row r="200" spans="3:25" s="3" customFormat="1" ht="14.25" customHeight="1">
      <c r="C200" s="3" t="s">
        <v>44</v>
      </c>
      <c r="E200" s="10"/>
      <c r="G200" s="10"/>
      <c r="L200" s="10"/>
      <c r="O200" s="10"/>
      <c r="P200" s="10"/>
      <c r="Q200" s="14"/>
      <c r="V200" s="314" t="s">
        <v>1104</v>
      </c>
      <c r="Y200" s="315" t="s">
        <v>1105</v>
      </c>
    </row>
    <row r="201" spans="4:20" ht="14.25" customHeight="1">
      <c r="D201" s="1" t="s">
        <v>133</v>
      </c>
      <c r="E201" s="9" t="s">
        <v>71</v>
      </c>
      <c r="F201" s="333"/>
      <c r="G201" s="9" t="s">
        <v>70</v>
      </c>
      <c r="H201" s="1" t="s">
        <v>30</v>
      </c>
      <c r="L201" s="9" t="s">
        <v>71</v>
      </c>
      <c r="M201" s="471"/>
      <c r="N201" s="471"/>
      <c r="O201" s="471"/>
      <c r="P201" s="9" t="s">
        <v>70</v>
      </c>
      <c r="Q201" s="13" t="s">
        <v>123</v>
      </c>
      <c r="R201" s="268"/>
      <c r="S201" s="35" t="s">
        <v>32</v>
      </c>
      <c r="T201" s="35"/>
    </row>
    <row r="202" spans="6:20" ht="1.5" customHeight="1">
      <c r="F202" s="53"/>
      <c r="M202" s="9"/>
      <c r="N202" s="9"/>
      <c r="Q202" s="13"/>
      <c r="S202" s="35"/>
      <c r="T202" s="35"/>
    </row>
    <row r="203" spans="4:22" ht="14.25" customHeight="1">
      <c r="D203" s="1" t="s">
        <v>114</v>
      </c>
      <c r="E203" s="469"/>
      <c r="F203" s="469"/>
      <c r="G203" s="469"/>
      <c r="H203" s="469"/>
      <c r="I203" s="469"/>
      <c r="J203" s="469"/>
      <c r="K203" s="469"/>
      <c r="L203" s="469"/>
      <c r="M203" s="469"/>
      <c r="N203" s="469"/>
      <c r="O203" s="469"/>
      <c r="P203" s="469"/>
      <c r="Q203" s="469"/>
      <c r="R203" s="469"/>
      <c r="U203" s="1" t="s">
        <v>1064</v>
      </c>
      <c r="V203" s="3" t="s">
        <v>1106</v>
      </c>
    </row>
    <row r="204" spans="5:18" ht="1.5" customHeight="1">
      <c r="E204" s="35"/>
      <c r="F204" s="35"/>
      <c r="G204" s="35"/>
      <c r="H204" s="35"/>
      <c r="I204" s="35"/>
      <c r="J204" s="35"/>
      <c r="K204" s="35"/>
      <c r="L204" s="35"/>
      <c r="M204" s="35"/>
      <c r="N204" s="35"/>
      <c r="O204" s="35"/>
      <c r="P204" s="35"/>
      <c r="Q204" s="35"/>
      <c r="R204" s="35"/>
    </row>
    <row r="205" spans="4:22" ht="14.25" customHeight="1">
      <c r="D205" s="1" t="s">
        <v>119</v>
      </c>
      <c r="E205" s="9" t="s">
        <v>71</v>
      </c>
      <c r="F205" s="333"/>
      <c r="G205" s="9" t="s">
        <v>70</v>
      </c>
      <c r="H205" s="1" t="s">
        <v>33</v>
      </c>
      <c r="L205" s="9" t="s">
        <v>71</v>
      </c>
      <c r="M205" s="470"/>
      <c r="N205" s="470"/>
      <c r="O205" s="9" t="s">
        <v>70</v>
      </c>
      <c r="Q205" s="13" t="s">
        <v>137</v>
      </c>
      <c r="R205" s="268"/>
      <c r="S205" s="35" t="s">
        <v>32</v>
      </c>
      <c r="T205" s="35"/>
      <c r="V205" s="1" t="s">
        <v>1107</v>
      </c>
    </row>
    <row r="206" spans="6:20" ht="1.5" customHeight="1">
      <c r="F206" s="53"/>
      <c r="M206" s="9"/>
      <c r="N206" s="9"/>
      <c r="Q206" s="13"/>
      <c r="S206" s="35"/>
      <c r="T206" s="35"/>
    </row>
    <row r="207" spans="5:22" s="3" customFormat="1" ht="13.5" customHeight="1">
      <c r="E207" s="468"/>
      <c r="F207" s="468"/>
      <c r="G207" s="468"/>
      <c r="H207" s="468"/>
      <c r="I207" s="468"/>
      <c r="J207" s="468"/>
      <c r="K207" s="468"/>
      <c r="L207" s="468"/>
      <c r="M207" s="468"/>
      <c r="N207" s="468"/>
      <c r="O207" s="468"/>
      <c r="P207" s="468"/>
      <c r="Q207" s="468"/>
      <c r="R207" s="468"/>
      <c r="V207" s="314" t="s">
        <v>1108</v>
      </c>
    </row>
    <row r="208" spans="5:18" s="3" customFormat="1" ht="1.5" customHeight="1">
      <c r="E208" s="11"/>
      <c r="F208" s="11"/>
      <c r="G208" s="11"/>
      <c r="H208" s="11"/>
      <c r="I208" s="11"/>
      <c r="J208" s="11"/>
      <c r="K208" s="11"/>
      <c r="L208" s="11"/>
      <c r="M208" s="11"/>
      <c r="N208" s="11"/>
      <c r="O208" s="11"/>
      <c r="P208" s="11"/>
      <c r="Q208" s="11"/>
      <c r="R208" s="11"/>
    </row>
    <row r="209" spans="4:17" s="3" customFormat="1" ht="14.25" customHeight="1">
      <c r="D209" s="3" t="s">
        <v>120</v>
      </c>
      <c r="E209" s="35" t="s">
        <v>201</v>
      </c>
      <c r="F209" s="468"/>
      <c r="G209" s="468"/>
      <c r="H209" s="468"/>
      <c r="I209" s="468"/>
      <c r="L209" s="10"/>
      <c r="O209" s="10"/>
      <c r="P209" s="10"/>
      <c r="Q209" s="14"/>
    </row>
    <row r="210" spans="5:17" s="3" customFormat="1" ht="1.5" customHeight="1">
      <c r="E210" s="35"/>
      <c r="F210" s="11"/>
      <c r="G210" s="11"/>
      <c r="H210" s="11"/>
      <c r="I210" s="11"/>
      <c r="L210" s="10"/>
      <c r="O210" s="10"/>
      <c r="P210" s="10"/>
      <c r="Q210" s="14"/>
    </row>
    <row r="211" spans="4:18" s="3" customFormat="1" ht="14.25" customHeight="1">
      <c r="D211" s="3" t="s">
        <v>121</v>
      </c>
      <c r="E211" s="468"/>
      <c r="F211" s="468"/>
      <c r="G211" s="468"/>
      <c r="H211" s="468"/>
      <c r="I211" s="468"/>
      <c r="J211" s="468"/>
      <c r="K211" s="468"/>
      <c r="L211" s="468"/>
      <c r="M211" s="468"/>
      <c r="N211" s="468"/>
      <c r="O211" s="468"/>
      <c r="P211" s="468"/>
      <c r="Q211" s="468"/>
      <c r="R211" s="468"/>
    </row>
    <row r="212" spans="5:18" s="3" customFormat="1" ht="1.5" customHeight="1">
      <c r="E212" s="11"/>
      <c r="F212" s="11"/>
      <c r="G212" s="11"/>
      <c r="H212" s="11"/>
      <c r="I212" s="11"/>
      <c r="J212" s="11"/>
      <c r="K212" s="11"/>
      <c r="L212" s="11"/>
      <c r="M212" s="11"/>
      <c r="N212" s="11"/>
      <c r="O212" s="11"/>
      <c r="P212" s="11"/>
      <c r="Q212" s="11"/>
      <c r="R212" s="11"/>
    </row>
    <row r="213" spans="4:18" s="3" customFormat="1" ht="14.25" customHeight="1">
      <c r="D213" s="3" t="s">
        <v>122</v>
      </c>
      <c r="E213" s="468"/>
      <c r="F213" s="468"/>
      <c r="G213" s="468"/>
      <c r="H213" s="468"/>
      <c r="I213" s="468"/>
      <c r="J213" s="468"/>
      <c r="K213" s="468"/>
      <c r="L213" s="468"/>
      <c r="M213" s="468"/>
      <c r="N213" s="468"/>
      <c r="O213" s="468"/>
      <c r="P213" s="468"/>
      <c r="Q213" s="468"/>
      <c r="R213" s="468"/>
    </row>
    <row r="214" spans="5:18" s="3" customFormat="1" ht="1.5" customHeight="1">
      <c r="E214" s="11"/>
      <c r="F214" s="11"/>
      <c r="G214" s="11"/>
      <c r="H214" s="11"/>
      <c r="I214" s="11"/>
      <c r="J214" s="11"/>
      <c r="K214" s="11"/>
      <c r="L214" s="11"/>
      <c r="M214" s="11"/>
      <c r="N214" s="11"/>
      <c r="O214" s="11"/>
      <c r="P214" s="11"/>
      <c r="Q214" s="11"/>
      <c r="R214" s="11"/>
    </row>
    <row r="215" spans="4:22" s="3" customFormat="1" ht="14.25" customHeight="1">
      <c r="D215" s="3" t="s">
        <v>134</v>
      </c>
      <c r="E215" s="10"/>
      <c r="F215" s="10"/>
      <c r="G215" s="468"/>
      <c r="H215" s="468"/>
      <c r="I215" s="468"/>
      <c r="J215" s="468"/>
      <c r="K215" s="468"/>
      <c r="L215" s="468"/>
      <c r="M215" s="468"/>
      <c r="N215" s="468"/>
      <c r="O215" s="468"/>
      <c r="P215" s="468"/>
      <c r="Q215" s="468"/>
      <c r="R215" s="468"/>
      <c r="S215" s="10"/>
      <c r="T215" s="10"/>
      <c r="U215" s="1" t="s">
        <v>1064</v>
      </c>
      <c r="V215" s="14" t="s">
        <v>1109</v>
      </c>
    </row>
    <row r="216" spans="5:17" s="3" customFormat="1" ht="7.5" customHeight="1">
      <c r="E216" s="10"/>
      <c r="G216" s="10"/>
      <c r="L216" s="10"/>
      <c r="O216" s="10"/>
      <c r="P216" s="10"/>
      <c r="Q216" s="14"/>
    </row>
    <row r="217" spans="3:17" s="3" customFormat="1" ht="14.25" customHeight="1">
      <c r="C217" s="3" t="s">
        <v>45</v>
      </c>
      <c r="E217" s="10"/>
      <c r="G217" s="10"/>
      <c r="L217" s="10"/>
      <c r="O217" s="10"/>
      <c r="P217" s="10"/>
      <c r="Q217" s="14"/>
    </row>
    <row r="218" spans="4:20" ht="14.25" customHeight="1">
      <c r="D218" s="1" t="s">
        <v>126</v>
      </c>
      <c r="E218" s="9" t="s">
        <v>71</v>
      </c>
      <c r="F218" s="333"/>
      <c r="G218" s="9" t="s">
        <v>70</v>
      </c>
      <c r="H218" s="1" t="s">
        <v>30</v>
      </c>
      <c r="L218" s="9" t="s">
        <v>71</v>
      </c>
      <c r="M218" s="471"/>
      <c r="N218" s="471"/>
      <c r="O218" s="471"/>
      <c r="P218" s="9" t="s">
        <v>70</v>
      </c>
      <c r="Q218" s="13" t="s">
        <v>123</v>
      </c>
      <c r="R218" s="214"/>
      <c r="S218" s="35" t="s">
        <v>32</v>
      </c>
      <c r="T218" s="35"/>
    </row>
    <row r="219" spans="6:20" ht="1.5" customHeight="1">
      <c r="F219" s="53"/>
      <c r="M219" s="9"/>
      <c r="N219" s="9"/>
      <c r="Q219" s="13"/>
      <c r="S219" s="35"/>
      <c r="T219" s="35"/>
    </row>
    <row r="220" spans="4:18" ht="14.25" customHeight="1">
      <c r="D220" s="1" t="s">
        <v>114</v>
      </c>
      <c r="E220" s="469"/>
      <c r="F220" s="469"/>
      <c r="G220" s="469"/>
      <c r="H220" s="469"/>
      <c r="I220" s="469"/>
      <c r="J220" s="469"/>
      <c r="K220" s="469"/>
      <c r="L220" s="469"/>
      <c r="M220" s="469"/>
      <c r="N220" s="469"/>
      <c r="O220" s="469"/>
      <c r="P220" s="469"/>
      <c r="Q220" s="469"/>
      <c r="R220" s="469"/>
    </row>
    <row r="221" spans="5:18" ht="1.5" customHeight="1">
      <c r="E221" s="35"/>
      <c r="F221" s="35"/>
      <c r="G221" s="35"/>
      <c r="H221" s="35"/>
      <c r="I221" s="35"/>
      <c r="J221" s="35"/>
      <c r="K221" s="35"/>
      <c r="L221" s="35"/>
      <c r="M221" s="35"/>
      <c r="N221" s="35"/>
      <c r="O221" s="35"/>
      <c r="P221" s="35"/>
      <c r="Q221" s="35"/>
      <c r="R221" s="35"/>
    </row>
    <row r="222" spans="4:20" ht="14.25" customHeight="1">
      <c r="D222" s="1" t="s">
        <v>119</v>
      </c>
      <c r="E222" s="9" t="s">
        <v>71</v>
      </c>
      <c r="F222" s="333"/>
      <c r="G222" s="9" t="s">
        <v>70</v>
      </c>
      <c r="H222" s="1" t="s">
        <v>33</v>
      </c>
      <c r="L222" s="9" t="s">
        <v>71</v>
      </c>
      <c r="M222" s="470"/>
      <c r="N222" s="470"/>
      <c r="O222" s="9" t="s">
        <v>70</v>
      </c>
      <c r="Q222" s="13" t="s">
        <v>137</v>
      </c>
      <c r="R222" s="214"/>
      <c r="S222" s="35" t="s">
        <v>32</v>
      </c>
      <c r="T222" s="35"/>
    </row>
    <row r="223" spans="6:20" ht="1.5" customHeight="1">
      <c r="F223" s="53"/>
      <c r="M223" s="9"/>
      <c r="N223" s="9"/>
      <c r="Q223" s="13"/>
      <c r="S223" s="35"/>
      <c r="T223" s="35"/>
    </row>
    <row r="224" spans="5:18" s="3" customFormat="1" ht="13.5" customHeight="1">
      <c r="E224" s="468"/>
      <c r="F224" s="468"/>
      <c r="G224" s="468"/>
      <c r="H224" s="468"/>
      <c r="I224" s="468"/>
      <c r="J224" s="468"/>
      <c r="K224" s="468"/>
      <c r="L224" s="468"/>
      <c r="M224" s="468"/>
      <c r="N224" s="468"/>
      <c r="O224" s="468"/>
      <c r="P224" s="468"/>
      <c r="Q224" s="468"/>
      <c r="R224" s="468"/>
    </row>
    <row r="225" spans="5:18" s="3" customFormat="1" ht="1.5" customHeight="1">
      <c r="E225" s="11"/>
      <c r="F225" s="11"/>
      <c r="G225" s="11"/>
      <c r="H225" s="11"/>
      <c r="I225" s="11"/>
      <c r="J225" s="11"/>
      <c r="K225" s="11"/>
      <c r="L225" s="11"/>
      <c r="M225" s="11"/>
      <c r="N225" s="11"/>
      <c r="O225" s="11"/>
      <c r="P225" s="11"/>
      <c r="Q225" s="11"/>
      <c r="R225" s="11"/>
    </row>
    <row r="226" spans="4:17" s="3" customFormat="1" ht="14.25" customHeight="1">
      <c r="D226" s="3" t="s">
        <v>120</v>
      </c>
      <c r="E226" s="35" t="s">
        <v>201</v>
      </c>
      <c r="F226" s="468"/>
      <c r="G226" s="468"/>
      <c r="H226" s="468"/>
      <c r="I226" s="468"/>
      <c r="L226" s="10"/>
      <c r="O226" s="10"/>
      <c r="P226" s="10"/>
      <c r="Q226" s="14"/>
    </row>
    <row r="227" spans="5:17" s="3" customFormat="1" ht="1.5" customHeight="1">
      <c r="E227" s="35"/>
      <c r="F227" s="11"/>
      <c r="G227" s="11"/>
      <c r="H227" s="11"/>
      <c r="I227" s="11"/>
      <c r="L227" s="10"/>
      <c r="O227" s="10"/>
      <c r="P227" s="10"/>
      <c r="Q227" s="14"/>
    </row>
    <row r="228" spans="4:18" s="3" customFormat="1" ht="14.25" customHeight="1">
      <c r="D228" s="3" t="s">
        <v>121</v>
      </c>
      <c r="E228" s="468"/>
      <c r="F228" s="468"/>
      <c r="G228" s="468"/>
      <c r="H228" s="468"/>
      <c r="I228" s="468"/>
      <c r="J228" s="468"/>
      <c r="K228" s="468"/>
      <c r="L228" s="468"/>
      <c r="M228" s="468"/>
      <c r="N228" s="468"/>
      <c r="O228" s="468"/>
      <c r="P228" s="468"/>
      <c r="Q228" s="468"/>
      <c r="R228" s="468"/>
    </row>
    <row r="229" spans="5:18" s="3" customFormat="1" ht="1.5" customHeight="1">
      <c r="E229" s="11"/>
      <c r="F229" s="11"/>
      <c r="G229" s="11"/>
      <c r="H229" s="11"/>
      <c r="I229" s="11"/>
      <c r="J229" s="11"/>
      <c r="K229" s="11"/>
      <c r="L229" s="11"/>
      <c r="M229" s="11"/>
      <c r="N229" s="11"/>
      <c r="O229" s="11"/>
      <c r="P229" s="11"/>
      <c r="Q229" s="11"/>
      <c r="R229" s="11"/>
    </row>
    <row r="230" spans="4:17" s="3" customFormat="1" ht="14.25" customHeight="1">
      <c r="D230" s="3" t="s">
        <v>122</v>
      </c>
      <c r="E230" s="468"/>
      <c r="F230" s="468"/>
      <c r="G230" s="468"/>
      <c r="H230" s="468"/>
      <c r="I230" s="468"/>
      <c r="J230" s="468"/>
      <c r="L230" s="10"/>
      <c r="O230" s="10"/>
      <c r="P230" s="10"/>
      <c r="Q230" s="14"/>
    </row>
    <row r="231" spans="5:17" s="3" customFormat="1" ht="1.5" customHeight="1">
      <c r="E231" s="11"/>
      <c r="F231" s="11"/>
      <c r="G231" s="11"/>
      <c r="H231" s="11"/>
      <c r="I231" s="11"/>
      <c r="J231" s="11"/>
      <c r="L231" s="10"/>
      <c r="O231" s="10"/>
      <c r="P231" s="10"/>
      <c r="Q231" s="14"/>
    </row>
    <row r="232" spans="4:20" s="3" customFormat="1" ht="14.25" customHeight="1">
      <c r="D232" s="3" t="s">
        <v>134</v>
      </c>
      <c r="E232" s="10"/>
      <c r="F232" s="11"/>
      <c r="G232" s="468"/>
      <c r="H232" s="468"/>
      <c r="I232" s="468"/>
      <c r="J232" s="468"/>
      <c r="K232" s="468"/>
      <c r="L232" s="468"/>
      <c r="M232" s="468"/>
      <c r="N232" s="468"/>
      <c r="O232" s="468"/>
      <c r="P232" s="468"/>
      <c r="Q232" s="468"/>
      <c r="R232" s="468"/>
      <c r="S232" s="11"/>
      <c r="T232" s="11"/>
    </row>
    <row r="233" spans="5:17" s="3" customFormat="1" ht="6.75" customHeight="1">
      <c r="E233" s="10"/>
      <c r="G233" s="10"/>
      <c r="L233" s="10"/>
      <c r="O233" s="10"/>
      <c r="P233" s="10"/>
      <c r="Q233" s="14"/>
    </row>
    <row r="234" spans="4:20" ht="14.25" customHeight="1">
      <c r="D234" s="1" t="s">
        <v>126</v>
      </c>
      <c r="E234" s="9" t="s">
        <v>71</v>
      </c>
      <c r="F234" s="333"/>
      <c r="G234" s="9" t="s">
        <v>70</v>
      </c>
      <c r="H234" s="1" t="s">
        <v>30</v>
      </c>
      <c r="L234" s="9" t="s">
        <v>71</v>
      </c>
      <c r="M234" s="471"/>
      <c r="N234" s="471"/>
      <c r="O234" s="471"/>
      <c r="P234" s="9" t="s">
        <v>70</v>
      </c>
      <c r="Q234" s="13" t="s">
        <v>123</v>
      </c>
      <c r="R234" s="214"/>
      <c r="S234" s="35" t="s">
        <v>32</v>
      </c>
      <c r="T234" s="35"/>
    </row>
    <row r="235" spans="6:20" ht="1.5" customHeight="1">
      <c r="F235" s="53"/>
      <c r="M235" s="9"/>
      <c r="N235" s="9"/>
      <c r="Q235" s="13"/>
      <c r="S235" s="35"/>
      <c r="T235" s="35"/>
    </row>
    <row r="236" spans="4:18" ht="14.25" customHeight="1">
      <c r="D236" s="1" t="s">
        <v>114</v>
      </c>
      <c r="E236" s="469"/>
      <c r="F236" s="469"/>
      <c r="G236" s="469"/>
      <c r="H236" s="469"/>
      <c r="I236" s="469"/>
      <c r="J236" s="469"/>
      <c r="K236" s="469"/>
      <c r="L236" s="469"/>
      <c r="M236" s="469"/>
      <c r="N236" s="469"/>
      <c r="O236" s="469"/>
      <c r="P236" s="469"/>
      <c r="Q236" s="469"/>
      <c r="R236" s="469"/>
    </row>
    <row r="237" spans="5:18" ht="1.5" customHeight="1">
      <c r="E237" s="35"/>
      <c r="F237" s="35"/>
      <c r="G237" s="35"/>
      <c r="H237" s="35"/>
      <c r="I237" s="35"/>
      <c r="J237" s="35"/>
      <c r="K237" s="35"/>
      <c r="L237" s="35"/>
      <c r="M237" s="35"/>
      <c r="N237" s="35"/>
      <c r="O237" s="35"/>
      <c r="P237" s="35"/>
      <c r="Q237" s="35"/>
      <c r="R237" s="35"/>
    </row>
    <row r="238" spans="4:20" ht="14.25" customHeight="1">
      <c r="D238" s="1" t="s">
        <v>119</v>
      </c>
      <c r="E238" s="9" t="s">
        <v>71</v>
      </c>
      <c r="F238" s="333"/>
      <c r="G238" s="9" t="s">
        <v>70</v>
      </c>
      <c r="H238" s="1" t="s">
        <v>33</v>
      </c>
      <c r="L238" s="9" t="s">
        <v>71</v>
      </c>
      <c r="M238" s="470"/>
      <c r="N238" s="470"/>
      <c r="O238" s="9" t="s">
        <v>70</v>
      </c>
      <c r="Q238" s="13" t="s">
        <v>137</v>
      </c>
      <c r="R238" s="214"/>
      <c r="S238" s="35" t="s">
        <v>32</v>
      </c>
      <c r="T238" s="35"/>
    </row>
    <row r="239" spans="6:20" ht="1.5" customHeight="1">
      <c r="F239" s="53"/>
      <c r="M239" s="9"/>
      <c r="N239" s="9"/>
      <c r="Q239" s="13"/>
      <c r="S239" s="35"/>
      <c r="T239" s="35"/>
    </row>
    <row r="240" spans="5:18" s="3" customFormat="1" ht="13.5" customHeight="1">
      <c r="E240" s="468"/>
      <c r="F240" s="468"/>
      <c r="G240" s="468"/>
      <c r="H240" s="468"/>
      <c r="I240" s="468"/>
      <c r="J240" s="468"/>
      <c r="K240" s="468"/>
      <c r="L240" s="468"/>
      <c r="M240" s="468"/>
      <c r="N240" s="468"/>
      <c r="O240" s="468"/>
      <c r="P240" s="468"/>
      <c r="Q240" s="468"/>
      <c r="R240" s="468"/>
    </row>
    <row r="241" spans="5:18" s="3" customFormat="1" ht="1.5" customHeight="1">
      <c r="E241" s="11"/>
      <c r="F241" s="11"/>
      <c r="G241" s="11"/>
      <c r="H241" s="11"/>
      <c r="I241" s="11"/>
      <c r="J241" s="11"/>
      <c r="K241" s="11"/>
      <c r="L241" s="11"/>
      <c r="M241" s="11"/>
      <c r="N241" s="11"/>
      <c r="O241" s="11"/>
      <c r="P241" s="11"/>
      <c r="Q241" s="11"/>
      <c r="R241" s="11"/>
    </row>
    <row r="242" spans="4:17" s="3" customFormat="1" ht="14.25" customHeight="1">
      <c r="D242" s="3" t="s">
        <v>120</v>
      </c>
      <c r="E242" s="35" t="s">
        <v>201</v>
      </c>
      <c r="F242" s="468"/>
      <c r="G242" s="468"/>
      <c r="H242" s="468"/>
      <c r="I242" s="468"/>
      <c r="L242" s="10"/>
      <c r="O242" s="10"/>
      <c r="P242" s="10"/>
      <c r="Q242" s="14"/>
    </row>
    <row r="243" spans="5:17" s="3" customFormat="1" ht="1.5" customHeight="1">
      <c r="E243" s="35"/>
      <c r="F243" s="11"/>
      <c r="G243" s="11"/>
      <c r="H243" s="11"/>
      <c r="I243" s="11"/>
      <c r="L243" s="10"/>
      <c r="O243" s="10"/>
      <c r="P243" s="10"/>
      <c r="Q243" s="14"/>
    </row>
    <row r="244" spans="4:18" s="3" customFormat="1" ht="14.25" customHeight="1">
      <c r="D244" s="3" t="s">
        <v>121</v>
      </c>
      <c r="E244" s="468"/>
      <c r="F244" s="468"/>
      <c r="G244" s="468"/>
      <c r="H244" s="468"/>
      <c r="I244" s="468"/>
      <c r="J244" s="468"/>
      <c r="K244" s="468"/>
      <c r="L244" s="468"/>
      <c r="M244" s="468"/>
      <c r="N244" s="468"/>
      <c r="O244" s="468"/>
      <c r="P244" s="468"/>
      <c r="Q244" s="468"/>
      <c r="R244" s="468"/>
    </row>
    <row r="245" spans="5:18" s="3" customFormat="1" ht="1.5" customHeight="1">
      <c r="E245" s="11"/>
      <c r="F245" s="11"/>
      <c r="G245" s="11"/>
      <c r="H245" s="11"/>
      <c r="I245" s="11"/>
      <c r="J245" s="11"/>
      <c r="K245" s="11"/>
      <c r="L245" s="11"/>
      <c r="M245" s="11"/>
      <c r="N245" s="11"/>
      <c r="O245" s="11"/>
      <c r="P245" s="11"/>
      <c r="Q245" s="11"/>
      <c r="R245" s="11"/>
    </row>
    <row r="246" spans="4:17" s="3" customFormat="1" ht="14.25" customHeight="1">
      <c r="D246" s="3" t="s">
        <v>122</v>
      </c>
      <c r="E246" s="468"/>
      <c r="F246" s="468"/>
      <c r="G246" s="468"/>
      <c r="H246" s="468"/>
      <c r="I246" s="468"/>
      <c r="J246" s="468"/>
      <c r="L246" s="10"/>
      <c r="O246" s="10"/>
      <c r="P246" s="10"/>
      <c r="Q246" s="14"/>
    </row>
    <row r="247" spans="5:17" s="3" customFormat="1" ht="1.5" customHeight="1">
      <c r="E247" s="11"/>
      <c r="F247" s="11"/>
      <c r="G247" s="11"/>
      <c r="H247" s="11"/>
      <c r="I247" s="11"/>
      <c r="J247" s="11"/>
      <c r="L247" s="10"/>
      <c r="O247" s="10"/>
      <c r="P247" s="10"/>
      <c r="Q247" s="14"/>
    </row>
    <row r="248" spans="4:18" s="3" customFormat="1" ht="14.25" customHeight="1">
      <c r="D248" s="3" t="s">
        <v>134</v>
      </c>
      <c r="E248" s="10"/>
      <c r="G248" s="468"/>
      <c r="H248" s="468"/>
      <c r="I248" s="468"/>
      <c r="J248" s="468"/>
      <c r="K248" s="468"/>
      <c r="L248" s="468"/>
      <c r="M248" s="468"/>
      <c r="N248" s="468"/>
      <c r="O248" s="468"/>
      <c r="P248" s="468"/>
      <c r="Q248" s="468"/>
      <c r="R248" s="468"/>
    </row>
    <row r="249" spans="5:17" s="3" customFormat="1" ht="6.75" customHeight="1">
      <c r="E249" s="10"/>
      <c r="G249" s="10"/>
      <c r="L249" s="10"/>
      <c r="O249" s="10"/>
      <c r="P249" s="10"/>
      <c r="Q249" s="14"/>
    </row>
    <row r="250" spans="4:20" ht="14.25" customHeight="1">
      <c r="D250" s="1" t="s">
        <v>126</v>
      </c>
      <c r="E250" s="9" t="s">
        <v>71</v>
      </c>
      <c r="F250" s="333"/>
      <c r="G250" s="9" t="s">
        <v>70</v>
      </c>
      <c r="H250" s="1" t="s">
        <v>30</v>
      </c>
      <c r="L250" s="9" t="s">
        <v>71</v>
      </c>
      <c r="M250" s="471"/>
      <c r="N250" s="471"/>
      <c r="O250" s="471"/>
      <c r="P250" s="9" t="s">
        <v>70</v>
      </c>
      <c r="Q250" s="13" t="s">
        <v>123</v>
      </c>
      <c r="R250" s="214"/>
      <c r="S250" s="35" t="s">
        <v>32</v>
      </c>
      <c r="T250" s="35"/>
    </row>
    <row r="251" spans="6:20" ht="1.5" customHeight="1">
      <c r="F251" s="53"/>
      <c r="M251" s="9"/>
      <c r="N251" s="9"/>
      <c r="Q251" s="13"/>
      <c r="S251" s="35"/>
      <c r="T251" s="35"/>
    </row>
    <row r="252" spans="4:18" ht="14.25" customHeight="1">
      <c r="D252" s="1" t="s">
        <v>114</v>
      </c>
      <c r="E252" s="469"/>
      <c r="F252" s="469"/>
      <c r="G252" s="469"/>
      <c r="H252" s="469"/>
      <c r="I252" s="469"/>
      <c r="J252" s="469"/>
      <c r="K252" s="469"/>
      <c r="L252" s="469"/>
      <c r="M252" s="469"/>
      <c r="N252" s="469"/>
      <c r="O252" s="469"/>
      <c r="P252" s="469"/>
      <c r="Q252" s="469"/>
      <c r="R252" s="469"/>
    </row>
    <row r="253" spans="5:18" ht="1.5" customHeight="1">
      <c r="E253" s="35"/>
      <c r="F253" s="35"/>
      <c r="G253" s="35"/>
      <c r="H253" s="35"/>
      <c r="I253" s="35"/>
      <c r="J253" s="35"/>
      <c r="K253" s="35"/>
      <c r="L253" s="35"/>
      <c r="M253" s="35"/>
      <c r="N253" s="35"/>
      <c r="O253" s="35"/>
      <c r="P253" s="35"/>
      <c r="Q253" s="35"/>
      <c r="R253" s="35"/>
    </row>
    <row r="254" spans="4:20" ht="14.25" customHeight="1">
      <c r="D254" s="1" t="s">
        <v>119</v>
      </c>
      <c r="E254" s="9" t="s">
        <v>71</v>
      </c>
      <c r="F254" s="333"/>
      <c r="G254" s="9" t="s">
        <v>70</v>
      </c>
      <c r="H254" s="1" t="s">
        <v>33</v>
      </c>
      <c r="L254" s="9" t="s">
        <v>71</v>
      </c>
      <c r="M254" s="470"/>
      <c r="N254" s="470"/>
      <c r="O254" s="9" t="s">
        <v>70</v>
      </c>
      <c r="Q254" s="13" t="s">
        <v>137</v>
      </c>
      <c r="R254" s="214"/>
      <c r="S254" s="35" t="s">
        <v>32</v>
      </c>
      <c r="T254" s="35"/>
    </row>
    <row r="255" spans="6:20" ht="1.5" customHeight="1">
      <c r="F255" s="53"/>
      <c r="M255" s="9"/>
      <c r="N255" s="9"/>
      <c r="Q255" s="13"/>
      <c r="S255" s="35"/>
      <c r="T255" s="35"/>
    </row>
    <row r="256" spans="5:18" s="3" customFormat="1" ht="13.5" customHeight="1">
      <c r="E256" s="468"/>
      <c r="F256" s="468"/>
      <c r="G256" s="468"/>
      <c r="H256" s="468"/>
      <c r="I256" s="468"/>
      <c r="J256" s="468"/>
      <c r="K256" s="468"/>
      <c r="L256" s="468"/>
      <c r="M256" s="468"/>
      <c r="N256" s="468"/>
      <c r="O256" s="468"/>
      <c r="P256" s="468"/>
      <c r="Q256" s="468"/>
      <c r="R256" s="468"/>
    </row>
    <row r="257" spans="5:18" s="3" customFormat="1" ht="1.5" customHeight="1">
      <c r="E257" s="11"/>
      <c r="F257" s="11"/>
      <c r="G257" s="11"/>
      <c r="H257" s="11"/>
      <c r="I257" s="11"/>
      <c r="J257" s="11"/>
      <c r="K257" s="11"/>
      <c r="L257" s="11"/>
      <c r="M257" s="11"/>
      <c r="N257" s="11"/>
      <c r="O257" s="11"/>
      <c r="P257" s="11"/>
      <c r="Q257" s="11"/>
      <c r="R257" s="11"/>
    </row>
    <row r="258" spans="4:17" s="3" customFormat="1" ht="14.25" customHeight="1">
      <c r="D258" s="3" t="s">
        <v>120</v>
      </c>
      <c r="E258" s="35" t="s">
        <v>201</v>
      </c>
      <c r="F258" s="468"/>
      <c r="G258" s="468"/>
      <c r="H258" s="468"/>
      <c r="I258" s="468"/>
      <c r="L258" s="10"/>
      <c r="O258" s="10"/>
      <c r="P258" s="10"/>
      <c r="Q258" s="14"/>
    </row>
    <row r="259" spans="5:17" s="3" customFormat="1" ht="1.5" customHeight="1">
      <c r="E259" s="35"/>
      <c r="F259" s="11"/>
      <c r="G259" s="11"/>
      <c r="H259" s="11"/>
      <c r="I259" s="11"/>
      <c r="L259" s="10"/>
      <c r="O259" s="10"/>
      <c r="P259" s="10"/>
      <c r="Q259" s="14"/>
    </row>
    <row r="260" spans="4:18" s="3" customFormat="1" ht="14.25" customHeight="1">
      <c r="D260" s="3" t="s">
        <v>121</v>
      </c>
      <c r="E260" s="468"/>
      <c r="F260" s="468"/>
      <c r="G260" s="468"/>
      <c r="H260" s="468"/>
      <c r="I260" s="468"/>
      <c r="J260" s="468"/>
      <c r="K260" s="468"/>
      <c r="L260" s="468"/>
      <c r="M260" s="468"/>
      <c r="N260" s="468"/>
      <c r="O260" s="468"/>
      <c r="P260" s="468"/>
      <c r="Q260" s="468"/>
      <c r="R260" s="468"/>
    </row>
    <row r="261" spans="5:18" s="3" customFormat="1" ht="1.5" customHeight="1">
      <c r="E261" s="11"/>
      <c r="F261" s="11"/>
      <c r="G261" s="11"/>
      <c r="H261" s="11"/>
      <c r="I261" s="11"/>
      <c r="J261" s="11"/>
      <c r="K261" s="11"/>
      <c r="L261" s="11"/>
      <c r="M261" s="11"/>
      <c r="N261" s="11"/>
      <c r="O261" s="11"/>
      <c r="P261" s="11"/>
      <c r="Q261" s="11"/>
      <c r="R261" s="11"/>
    </row>
    <row r="262" spans="4:17" s="3" customFormat="1" ht="14.25" customHeight="1">
      <c r="D262" s="3" t="s">
        <v>122</v>
      </c>
      <c r="E262" s="468"/>
      <c r="F262" s="468"/>
      <c r="G262" s="468"/>
      <c r="H262" s="468"/>
      <c r="I262" s="468"/>
      <c r="J262" s="468"/>
      <c r="L262" s="10"/>
      <c r="O262" s="10"/>
      <c r="P262" s="10"/>
      <c r="Q262" s="14"/>
    </row>
    <row r="263" spans="5:17" s="3" customFormat="1" ht="1.5" customHeight="1">
      <c r="E263" s="11"/>
      <c r="F263" s="11"/>
      <c r="G263" s="11"/>
      <c r="H263" s="11"/>
      <c r="I263" s="11"/>
      <c r="J263" s="11"/>
      <c r="L263" s="10"/>
      <c r="O263" s="10"/>
      <c r="P263" s="10"/>
      <c r="Q263" s="14"/>
    </row>
    <row r="264" spans="4:29" s="3" customFormat="1" ht="14.25" customHeight="1">
      <c r="D264" s="3" t="s">
        <v>134</v>
      </c>
      <c r="E264" s="10"/>
      <c r="G264" s="468"/>
      <c r="H264" s="468"/>
      <c r="I264" s="468"/>
      <c r="J264" s="468"/>
      <c r="K264" s="468"/>
      <c r="L264" s="468"/>
      <c r="M264" s="468"/>
      <c r="N264" s="468"/>
      <c r="O264" s="468"/>
      <c r="P264" s="468"/>
      <c r="Q264" s="468"/>
      <c r="R264" s="468"/>
      <c r="V264" s="481" t="s">
        <v>1277</v>
      </c>
      <c r="W264" s="481"/>
      <c r="X264" s="481"/>
      <c r="Y264" s="481"/>
      <c r="Z264" s="481"/>
      <c r="AA264" s="481"/>
      <c r="AB264" s="481"/>
      <c r="AC264" s="481"/>
    </row>
    <row r="265" spans="5:29" s="3" customFormat="1" ht="5.25" customHeight="1">
      <c r="E265" s="10"/>
      <c r="G265" s="10"/>
      <c r="L265" s="10"/>
      <c r="O265" s="10"/>
      <c r="P265" s="10"/>
      <c r="Q265" s="14"/>
      <c r="V265" s="481"/>
      <c r="W265" s="481"/>
      <c r="X265" s="481"/>
      <c r="Y265" s="481"/>
      <c r="Z265" s="481"/>
      <c r="AA265" s="481"/>
      <c r="AB265" s="481"/>
      <c r="AC265" s="481"/>
    </row>
    <row r="266" spans="2:29" s="3" customFormat="1" ht="6" customHeight="1">
      <c r="B266" s="7"/>
      <c r="C266" s="7"/>
      <c r="D266" s="7"/>
      <c r="E266" s="8"/>
      <c r="F266" s="7"/>
      <c r="G266" s="8"/>
      <c r="H266" s="7"/>
      <c r="I266" s="7"/>
      <c r="J266" s="7"/>
      <c r="K266" s="7"/>
      <c r="L266" s="8"/>
      <c r="M266" s="7"/>
      <c r="N266" s="7"/>
      <c r="O266" s="8"/>
      <c r="P266" s="8"/>
      <c r="Q266" s="50"/>
      <c r="R266" s="7"/>
      <c r="S266" s="7"/>
      <c r="V266" s="481"/>
      <c r="W266" s="481"/>
      <c r="X266" s="481"/>
      <c r="Y266" s="481"/>
      <c r="Z266" s="481"/>
      <c r="AA266" s="481"/>
      <c r="AB266" s="481"/>
      <c r="AC266" s="481"/>
    </row>
    <row r="267" spans="3:29" s="3" customFormat="1" ht="14.25" customHeight="1">
      <c r="C267" s="3" t="s">
        <v>1141</v>
      </c>
      <c r="E267" s="10"/>
      <c r="G267" s="10"/>
      <c r="L267" s="10"/>
      <c r="O267" s="10"/>
      <c r="P267" s="10"/>
      <c r="Q267" s="14"/>
      <c r="V267" s="481"/>
      <c r="W267" s="481"/>
      <c r="X267" s="481"/>
      <c r="Y267" s="481"/>
      <c r="Z267" s="481"/>
      <c r="AA267" s="481"/>
      <c r="AB267" s="481"/>
      <c r="AC267" s="481"/>
    </row>
    <row r="268" spans="4:22" s="3" customFormat="1" ht="14.25" customHeight="1">
      <c r="D268" s="3" t="s">
        <v>128</v>
      </c>
      <c r="E268" s="468"/>
      <c r="F268" s="468"/>
      <c r="G268" s="468"/>
      <c r="H268" s="468"/>
      <c r="I268" s="468"/>
      <c r="J268" s="468"/>
      <c r="K268" s="468"/>
      <c r="L268" s="468"/>
      <c r="M268" s="468"/>
      <c r="N268" s="468"/>
      <c r="O268" s="468"/>
      <c r="P268" s="468"/>
      <c r="Q268" s="468"/>
      <c r="R268" s="468"/>
      <c r="U268" s="3" t="s">
        <v>1064</v>
      </c>
      <c r="V268" s="3" t="s">
        <v>1110</v>
      </c>
    </row>
    <row r="269" spans="5:18" s="3" customFormat="1" ht="1.5" customHeight="1">
      <c r="E269" s="11"/>
      <c r="F269" s="11"/>
      <c r="G269" s="11"/>
      <c r="H269" s="11"/>
      <c r="I269" s="11"/>
      <c r="J269" s="11"/>
      <c r="K269" s="11"/>
      <c r="L269" s="11"/>
      <c r="M269" s="11"/>
      <c r="N269" s="11"/>
      <c r="O269" s="11"/>
      <c r="P269" s="11"/>
      <c r="Q269" s="11"/>
      <c r="R269" s="11"/>
    </row>
    <row r="270" spans="4:22" ht="14.25" customHeight="1">
      <c r="D270" s="1" t="s">
        <v>135</v>
      </c>
      <c r="E270" s="35" t="s">
        <v>136</v>
      </c>
      <c r="H270" s="9"/>
      <c r="I270" s="9" t="s">
        <v>71</v>
      </c>
      <c r="J270" s="333"/>
      <c r="K270" s="9" t="s">
        <v>70</v>
      </c>
      <c r="L270" s="9" t="s">
        <v>49</v>
      </c>
      <c r="M270" s="398"/>
      <c r="N270" s="385"/>
      <c r="O270" s="397"/>
      <c r="P270" s="397"/>
      <c r="Q270" s="386"/>
      <c r="R270" s="35" t="s">
        <v>31</v>
      </c>
      <c r="U270" s="3" t="s">
        <v>1064</v>
      </c>
      <c r="V270" s="1" t="s">
        <v>1279</v>
      </c>
    </row>
    <row r="271" spans="5:17" ht="1.5" customHeight="1">
      <c r="E271" s="35"/>
      <c r="H271" s="9"/>
      <c r="I271" s="9"/>
      <c r="J271" s="53"/>
      <c r="K271" s="9"/>
      <c r="M271" s="9"/>
      <c r="N271" s="9"/>
      <c r="Q271" s="35"/>
    </row>
    <row r="272" spans="5:22" ht="13.5" customHeight="1">
      <c r="E272" s="469"/>
      <c r="F272" s="469"/>
      <c r="G272" s="469"/>
      <c r="H272" s="469"/>
      <c r="I272" s="469"/>
      <c r="J272" s="469"/>
      <c r="K272" s="469"/>
      <c r="L272" s="469"/>
      <c r="M272" s="469"/>
      <c r="N272" s="469"/>
      <c r="O272" s="469"/>
      <c r="P272" s="469"/>
      <c r="Q272" s="469"/>
      <c r="R272" s="469"/>
      <c r="U272" s="3"/>
      <c r="V272" s="3" t="s">
        <v>1280</v>
      </c>
    </row>
    <row r="273" spans="5:18" ht="1.5" customHeight="1">
      <c r="E273" s="35"/>
      <c r="F273" s="35"/>
      <c r="G273" s="35"/>
      <c r="H273" s="35"/>
      <c r="I273" s="35"/>
      <c r="J273" s="35"/>
      <c r="K273" s="35"/>
      <c r="L273" s="35"/>
      <c r="M273" s="35"/>
      <c r="N273" s="35"/>
      <c r="O273" s="35"/>
      <c r="P273" s="35"/>
      <c r="Q273" s="35"/>
      <c r="R273" s="35"/>
    </row>
    <row r="274" spans="4:29" ht="14.25" customHeight="1">
      <c r="D274" s="1" t="s">
        <v>115</v>
      </c>
      <c r="E274" s="35" t="s">
        <v>201</v>
      </c>
      <c r="F274" s="469"/>
      <c r="G274" s="469"/>
      <c r="H274" s="469"/>
      <c r="I274" s="469"/>
      <c r="U274" s="3"/>
      <c r="V274" s="482" t="s">
        <v>1278</v>
      </c>
      <c r="W274" s="482"/>
      <c r="X274" s="482"/>
      <c r="Y274" s="482"/>
      <c r="Z274" s="482"/>
      <c r="AA274" s="482"/>
      <c r="AB274" s="482"/>
      <c r="AC274" s="482"/>
    </row>
    <row r="275" spans="5:29" ht="1.5" customHeight="1">
      <c r="E275" s="35"/>
      <c r="F275" s="35"/>
      <c r="G275" s="35"/>
      <c r="H275" s="35"/>
      <c r="I275" s="35"/>
      <c r="U275" s="3"/>
      <c r="V275" s="482"/>
      <c r="W275" s="482"/>
      <c r="X275" s="482"/>
      <c r="Y275" s="482"/>
      <c r="Z275" s="482"/>
      <c r="AA275" s="482"/>
      <c r="AB275" s="482"/>
      <c r="AC275" s="482"/>
    </row>
    <row r="276" spans="4:29" s="3" customFormat="1" ht="14.25" customHeight="1">
      <c r="D276" s="3" t="s">
        <v>130</v>
      </c>
      <c r="E276" s="468"/>
      <c r="F276" s="468"/>
      <c r="G276" s="468"/>
      <c r="H276" s="468"/>
      <c r="I276" s="468"/>
      <c r="J276" s="468"/>
      <c r="K276" s="468"/>
      <c r="L276" s="468"/>
      <c r="M276" s="468"/>
      <c r="N276" s="468"/>
      <c r="O276" s="468"/>
      <c r="P276" s="468"/>
      <c r="Q276" s="468"/>
      <c r="R276" s="468"/>
      <c r="V276" s="482"/>
      <c r="W276" s="482"/>
      <c r="X276" s="482"/>
      <c r="Y276" s="482"/>
      <c r="Z276" s="482"/>
      <c r="AA276" s="482"/>
      <c r="AB276" s="482"/>
      <c r="AC276" s="482"/>
    </row>
    <row r="277" spans="5:29" s="3" customFormat="1" ht="1.5" customHeight="1">
      <c r="E277" s="11"/>
      <c r="F277" s="11"/>
      <c r="G277" s="11"/>
      <c r="H277" s="11"/>
      <c r="I277" s="11"/>
      <c r="J277" s="11"/>
      <c r="K277" s="11"/>
      <c r="L277" s="11"/>
      <c r="M277" s="11"/>
      <c r="N277" s="11"/>
      <c r="O277" s="11"/>
      <c r="P277" s="11"/>
      <c r="Q277" s="11"/>
      <c r="R277" s="11"/>
      <c r="U277" s="1"/>
      <c r="V277" s="482"/>
      <c r="W277" s="482"/>
      <c r="X277" s="482"/>
      <c r="Y277" s="482"/>
      <c r="Z277" s="482"/>
      <c r="AA277" s="482"/>
      <c r="AB277" s="482"/>
      <c r="AC277" s="482"/>
    </row>
    <row r="278" spans="4:29" s="3" customFormat="1" ht="14.25" customHeight="1">
      <c r="D278" s="3" t="s">
        <v>117</v>
      </c>
      <c r="E278" s="468"/>
      <c r="F278" s="468"/>
      <c r="G278" s="468"/>
      <c r="H278" s="468"/>
      <c r="I278" s="468"/>
      <c r="J278" s="468"/>
      <c r="K278" s="468"/>
      <c r="L278" s="468"/>
      <c r="M278" s="468"/>
      <c r="N278" s="468"/>
      <c r="O278" s="468"/>
      <c r="P278" s="468"/>
      <c r="Q278" s="468"/>
      <c r="R278" s="468"/>
      <c r="V278" s="482"/>
      <c r="W278" s="482"/>
      <c r="X278" s="482"/>
      <c r="Y278" s="482"/>
      <c r="Z278" s="482"/>
      <c r="AA278" s="482"/>
      <c r="AB278" s="482"/>
      <c r="AC278" s="482"/>
    </row>
    <row r="279" spans="5:17" s="3" customFormat="1" ht="6" customHeight="1">
      <c r="E279" s="10"/>
      <c r="G279" s="10"/>
      <c r="L279" s="10"/>
      <c r="O279" s="10"/>
      <c r="P279" s="10"/>
      <c r="Q279" s="14"/>
    </row>
    <row r="280" spans="2:19" s="3" customFormat="1" ht="5.25" customHeight="1">
      <c r="B280" s="7"/>
      <c r="C280" s="7"/>
      <c r="D280" s="7"/>
      <c r="E280" s="8"/>
      <c r="F280" s="7"/>
      <c r="G280" s="8"/>
      <c r="H280" s="7"/>
      <c r="I280" s="7"/>
      <c r="J280" s="7"/>
      <c r="K280" s="7"/>
      <c r="L280" s="8"/>
      <c r="M280" s="7"/>
      <c r="N280" s="7"/>
      <c r="O280" s="8"/>
      <c r="P280" s="8"/>
      <c r="Q280" s="50"/>
      <c r="R280" s="7"/>
      <c r="S280" s="7"/>
    </row>
    <row r="281" spans="3:22" s="52" customFormat="1" ht="14.25" customHeight="1">
      <c r="C281" s="52" t="s">
        <v>824</v>
      </c>
      <c r="E281" s="166"/>
      <c r="G281" s="166"/>
      <c r="L281" s="166"/>
      <c r="O281" s="166"/>
      <c r="P281" s="166"/>
      <c r="Q281" s="178"/>
      <c r="U281" s="3" t="s">
        <v>1111</v>
      </c>
      <c r="V281" s="52" t="s">
        <v>1112</v>
      </c>
    </row>
    <row r="282" spans="4:22" s="52" customFormat="1" ht="14.25" customHeight="1">
      <c r="D282" s="270" t="s">
        <v>825</v>
      </c>
      <c r="E282" s="166" t="s">
        <v>826</v>
      </c>
      <c r="F282" s="467"/>
      <c r="G282" s="467"/>
      <c r="H282" s="467"/>
      <c r="I282" s="467"/>
      <c r="J282" s="467"/>
      <c r="K282" s="467"/>
      <c r="L282" s="467"/>
      <c r="M282" s="467"/>
      <c r="N282" s="467"/>
      <c r="O282" s="467"/>
      <c r="P282" s="467"/>
      <c r="Q282" s="467"/>
      <c r="R282" s="467"/>
      <c r="S282" s="166" t="s">
        <v>827</v>
      </c>
      <c r="T282" s="166"/>
      <c r="U282" s="3" t="s">
        <v>1111</v>
      </c>
      <c r="V282" s="52" t="s">
        <v>1155</v>
      </c>
    </row>
    <row r="283" spans="4:21" s="164" customFormat="1" ht="1.5" customHeight="1">
      <c r="D283" s="271"/>
      <c r="E283" s="183"/>
      <c r="F283" s="183"/>
      <c r="G283" s="183"/>
      <c r="H283" s="183"/>
      <c r="I283" s="183"/>
      <c r="L283" s="169"/>
      <c r="O283" s="169"/>
      <c r="P283" s="169"/>
      <c r="U283" s="3"/>
    </row>
    <row r="284" spans="4:22" s="52" customFormat="1" ht="14.25" customHeight="1">
      <c r="D284" s="270" t="s">
        <v>828</v>
      </c>
      <c r="E284" s="166" t="s">
        <v>826</v>
      </c>
      <c r="F284" s="467"/>
      <c r="G284" s="467"/>
      <c r="H284" s="467"/>
      <c r="I284" s="467"/>
      <c r="J284" s="467"/>
      <c r="K284" s="467"/>
      <c r="L284" s="467"/>
      <c r="M284" s="467"/>
      <c r="N284" s="467"/>
      <c r="O284" s="467"/>
      <c r="P284" s="467"/>
      <c r="Q284" s="467"/>
      <c r="R284" s="467"/>
      <c r="S284" s="166" t="s">
        <v>827</v>
      </c>
      <c r="T284" s="166"/>
      <c r="U284" s="3" t="s">
        <v>1111</v>
      </c>
      <c r="V284" s="52" t="s">
        <v>1156</v>
      </c>
    </row>
    <row r="285" spans="4:16" s="164" customFormat="1" ht="1.5" customHeight="1">
      <c r="D285" s="271"/>
      <c r="E285" s="183"/>
      <c r="F285" s="183"/>
      <c r="G285" s="183"/>
      <c r="H285" s="183"/>
      <c r="I285" s="183"/>
      <c r="L285" s="169"/>
      <c r="O285" s="169"/>
      <c r="P285" s="169"/>
    </row>
    <row r="286" spans="4:22" s="52" customFormat="1" ht="13.5" customHeight="1">
      <c r="D286" s="270" t="s">
        <v>829</v>
      </c>
      <c r="E286" s="178"/>
      <c r="F286" s="178"/>
      <c r="G286" s="178"/>
      <c r="H286" s="178"/>
      <c r="I286" s="178"/>
      <c r="J286" s="178"/>
      <c r="K286" s="178"/>
      <c r="L286" s="178"/>
      <c r="M286" s="178"/>
      <c r="N286" s="178"/>
      <c r="O286" s="178"/>
      <c r="P286" s="178"/>
      <c r="Q286" s="178"/>
      <c r="R286" s="178"/>
      <c r="V286" s="52" t="s">
        <v>1151</v>
      </c>
    </row>
    <row r="287" spans="1:20" s="164" customFormat="1" ht="6" customHeight="1">
      <c r="A287" s="52"/>
      <c r="B287" s="168"/>
      <c r="C287" s="168"/>
      <c r="D287" s="168"/>
      <c r="E287" s="206"/>
      <c r="F287" s="168"/>
      <c r="G287" s="206"/>
      <c r="H287" s="168"/>
      <c r="I287" s="168"/>
      <c r="J287" s="168"/>
      <c r="K287" s="168"/>
      <c r="L287" s="206"/>
      <c r="M287" s="168"/>
      <c r="N287" s="168"/>
      <c r="O287" s="206"/>
      <c r="P287" s="206"/>
      <c r="Q287" s="187"/>
      <c r="R287" s="168"/>
      <c r="S287" s="168"/>
      <c r="T287" s="52"/>
    </row>
    <row r="288" spans="1:20" s="164" customFormat="1" ht="5.25" customHeight="1">
      <c r="A288" s="52"/>
      <c r="B288" s="52"/>
      <c r="C288" s="52"/>
      <c r="D288" s="52"/>
      <c r="E288" s="166"/>
      <c r="F288" s="52"/>
      <c r="G288" s="166"/>
      <c r="H288" s="52"/>
      <c r="I288" s="52"/>
      <c r="J288" s="52"/>
      <c r="K288" s="52"/>
      <c r="L288" s="166"/>
      <c r="M288" s="52"/>
      <c r="N288" s="52"/>
      <c r="O288" s="166"/>
      <c r="P288" s="166"/>
      <c r="Q288" s="178"/>
      <c r="R288" s="52"/>
      <c r="S288" s="52"/>
      <c r="T288" s="52"/>
    </row>
    <row r="289" spans="3:22" s="3" customFormat="1" ht="14.25" customHeight="1">
      <c r="C289" s="3" t="s">
        <v>990</v>
      </c>
      <c r="E289" s="10"/>
      <c r="G289" s="10"/>
      <c r="K289" s="178"/>
      <c r="L289" s="178"/>
      <c r="M289" s="178"/>
      <c r="N289" s="178"/>
      <c r="O289" s="178"/>
      <c r="P289" s="178"/>
      <c r="Q289" s="178"/>
      <c r="R289" s="178"/>
      <c r="U289" s="3" t="s">
        <v>1064</v>
      </c>
      <c r="V289" s="52" t="s">
        <v>1152</v>
      </c>
    </row>
    <row r="290" spans="4:23" s="52" customFormat="1" ht="14.25" customHeight="1">
      <c r="D290" s="270" t="s">
        <v>991</v>
      </c>
      <c r="E290" s="166" t="s">
        <v>826</v>
      </c>
      <c r="F290" s="467"/>
      <c r="G290" s="467"/>
      <c r="H290" s="467"/>
      <c r="I290" s="467"/>
      <c r="J290" s="467"/>
      <c r="K290" s="467"/>
      <c r="L290" s="467"/>
      <c r="M290" s="467"/>
      <c r="N290" s="467"/>
      <c r="O290" s="467"/>
      <c r="P290" s="467"/>
      <c r="Q290" s="467"/>
      <c r="R290" s="467"/>
      <c r="S290" s="286" t="s">
        <v>827</v>
      </c>
      <c r="T290" s="286"/>
      <c r="U290" s="3" t="s">
        <v>1064</v>
      </c>
      <c r="V290" s="52" t="s">
        <v>1153</v>
      </c>
      <c r="W290" s="3"/>
    </row>
    <row r="291" spans="4:23" s="164" customFormat="1" ht="1.5" customHeight="1">
      <c r="D291" s="271"/>
      <c r="E291" s="183"/>
      <c r="F291" s="183"/>
      <c r="G291" s="183"/>
      <c r="H291" s="183"/>
      <c r="I291" s="183"/>
      <c r="L291" s="169"/>
      <c r="O291" s="169"/>
      <c r="P291" s="169"/>
      <c r="U291" s="3"/>
      <c r="W291" s="3"/>
    </row>
    <row r="292" spans="4:23" s="52" customFormat="1" ht="14.25" customHeight="1">
      <c r="D292" s="270" t="s">
        <v>992</v>
      </c>
      <c r="E292" s="166" t="s">
        <v>826</v>
      </c>
      <c r="F292" s="467"/>
      <c r="G292" s="467"/>
      <c r="H292" s="467"/>
      <c r="I292" s="467"/>
      <c r="J292" s="467"/>
      <c r="K292" s="467"/>
      <c r="L292" s="467"/>
      <c r="M292" s="467"/>
      <c r="N292" s="467"/>
      <c r="O292" s="467"/>
      <c r="P292" s="467"/>
      <c r="Q292" s="467"/>
      <c r="R292" s="467"/>
      <c r="S292" s="286" t="s">
        <v>827</v>
      </c>
      <c r="T292" s="286"/>
      <c r="U292" s="3" t="s">
        <v>1064</v>
      </c>
      <c r="V292" s="52" t="s">
        <v>1154</v>
      </c>
      <c r="W292" s="3"/>
    </row>
    <row r="293" spans="4:23" s="164" customFormat="1" ht="1.5" customHeight="1">
      <c r="D293" s="271"/>
      <c r="E293" s="183"/>
      <c r="F293" s="183"/>
      <c r="G293" s="183"/>
      <c r="H293" s="183"/>
      <c r="I293" s="183"/>
      <c r="L293" s="169"/>
      <c r="O293" s="169"/>
      <c r="P293" s="169"/>
      <c r="U293" s="3"/>
      <c r="V293" s="3"/>
      <c r="W293" s="3"/>
    </row>
    <row r="294" spans="4:33" s="52" customFormat="1" ht="13.5" customHeight="1">
      <c r="D294" s="270" t="s">
        <v>993</v>
      </c>
      <c r="E294" s="166" t="s">
        <v>826</v>
      </c>
      <c r="F294" s="467"/>
      <c r="G294" s="467"/>
      <c r="H294" s="467"/>
      <c r="I294" s="467"/>
      <c r="J294" s="467"/>
      <c r="K294" s="467"/>
      <c r="L294" s="467"/>
      <c r="M294" s="467"/>
      <c r="N294" s="467"/>
      <c r="O294" s="467"/>
      <c r="P294" s="467"/>
      <c r="Q294" s="467"/>
      <c r="R294" s="467"/>
      <c r="S294" s="286" t="s">
        <v>827</v>
      </c>
      <c r="T294" s="286"/>
      <c r="U294" s="466"/>
      <c r="V294" s="466"/>
      <c r="W294" s="466"/>
      <c r="X294" s="466"/>
      <c r="Y294" s="466"/>
      <c r="Z294" s="466"/>
      <c r="AA294" s="466"/>
      <c r="AB294" s="466"/>
      <c r="AC294" s="466"/>
      <c r="AD294" s="466"/>
      <c r="AE294" s="466"/>
      <c r="AF294" s="466"/>
      <c r="AG294" s="466"/>
    </row>
    <row r="295" spans="1:33" s="164" customFormat="1" ht="6" customHeight="1">
      <c r="A295" s="52"/>
      <c r="B295" s="168"/>
      <c r="C295" s="168"/>
      <c r="D295" s="168"/>
      <c r="E295" s="206"/>
      <c r="F295" s="168"/>
      <c r="G295" s="206"/>
      <c r="H295" s="168"/>
      <c r="I295" s="168"/>
      <c r="J295" s="168"/>
      <c r="K295" s="168"/>
      <c r="L295" s="206"/>
      <c r="M295" s="168"/>
      <c r="N295" s="168"/>
      <c r="O295" s="206"/>
      <c r="P295" s="206"/>
      <c r="Q295" s="187"/>
      <c r="R295" s="168"/>
      <c r="S295" s="168"/>
      <c r="T295" s="52"/>
      <c r="U295" s="466"/>
      <c r="V295" s="466"/>
      <c r="W295" s="466"/>
      <c r="X295" s="466"/>
      <c r="Y295" s="466"/>
      <c r="Z295" s="466"/>
      <c r="AA295" s="466"/>
      <c r="AB295" s="466"/>
      <c r="AC295" s="466"/>
      <c r="AD295" s="466"/>
      <c r="AE295" s="466"/>
      <c r="AF295" s="466"/>
      <c r="AG295" s="466"/>
    </row>
    <row r="296" spans="1:33" s="164" customFormat="1" ht="6" customHeight="1">
      <c r="A296" s="52"/>
      <c r="B296" s="52"/>
      <c r="C296" s="52"/>
      <c r="D296" s="52"/>
      <c r="E296" s="166"/>
      <c r="F296" s="52"/>
      <c r="G296" s="166"/>
      <c r="H296" s="52"/>
      <c r="I296" s="52"/>
      <c r="J296" s="52"/>
      <c r="K296" s="52"/>
      <c r="L296" s="166"/>
      <c r="M296" s="52"/>
      <c r="N296" s="52"/>
      <c r="O296" s="166"/>
      <c r="P296" s="166"/>
      <c r="Q296" s="178"/>
      <c r="R296" s="52"/>
      <c r="S296" s="52"/>
      <c r="T296" s="52"/>
      <c r="U296" s="466"/>
      <c r="V296" s="466"/>
      <c r="W296" s="466"/>
      <c r="X296" s="466"/>
      <c r="Y296" s="466"/>
      <c r="Z296" s="466"/>
      <c r="AA296" s="466"/>
      <c r="AB296" s="466"/>
      <c r="AC296" s="466"/>
      <c r="AD296" s="466"/>
      <c r="AE296" s="466"/>
      <c r="AF296" s="466"/>
      <c r="AG296" s="466"/>
    </row>
    <row r="297" spans="3:33" s="3" customFormat="1" ht="14.25" customHeight="1">
      <c r="C297" s="3" t="s">
        <v>1304</v>
      </c>
      <c r="E297" s="10"/>
      <c r="G297" s="10"/>
      <c r="L297" s="10"/>
      <c r="O297" s="10"/>
      <c r="P297" s="10"/>
      <c r="Q297" s="14"/>
      <c r="U297" s="466"/>
      <c r="V297" s="466"/>
      <c r="W297" s="466"/>
      <c r="X297" s="466"/>
      <c r="Y297" s="466"/>
      <c r="Z297" s="466"/>
      <c r="AA297" s="466"/>
      <c r="AB297" s="466"/>
      <c r="AC297" s="466"/>
      <c r="AD297" s="466"/>
      <c r="AE297" s="466"/>
      <c r="AF297" s="466"/>
      <c r="AG297" s="466"/>
    </row>
    <row r="298" spans="4:22" s="3" customFormat="1" ht="14.25" customHeight="1">
      <c r="D298" s="480"/>
      <c r="E298" s="480"/>
      <c r="F298" s="480"/>
      <c r="G298" s="480"/>
      <c r="H298" s="480"/>
      <c r="I298" s="480"/>
      <c r="J298" s="480"/>
      <c r="K298" s="480"/>
      <c r="L298" s="480"/>
      <c r="M298" s="480"/>
      <c r="N298" s="480"/>
      <c r="O298" s="480"/>
      <c r="P298" s="480"/>
      <c r="Q298" s="480"/>
      <c r="R298" s="480"/>
      <c r="U298" s="207" t="s">
        <v>1111</v>
      </c>
      <c r="V298" s="207" t="s">
        <v>1113</v>
      </c>
    </row>
    <row r="299" spans="4:22" s="3" customFormat="1" ht="1.5" customHeight="1">
      <c r="D299" s="272"/>
      <c r="E299" s="272"/>
      <c r="F299" s="272"/>
      <c r="G299" s="272"/>
      <c r="H299" s="272"/>
      <c r="I299" s="272"/>
      <c r="J299" s="272"/>
      <c r="K299" s="272"/>
      <c r="L299" s="272"/>
      <c r="M299" s="272"/>
      <c r="N299" s="272"/>
      <c r="O299" s="272"/>
      <c r="P299" s="272"/>
      <c r="Q299" s="272"/>
      <c r="R299" s="272"/>
      <c r="U299" s="207"/>
      <c r="V299" s="207"/>
    </row>
    <row r="300" spans="4:22" s="3" customFormat="1" ht="14.25" customHeight="1">
      <c r="D300" s="480"/>
      <c r="E300" s="480"/>
      <c r="F300" s="480"/>
      <c r="G300" s="480"/>
      <c r="H300" s="480"/>
      <c r="I300" s="480"/>
      <c r="J300" s="480"/>
      <c r="K300" s="480"/>
      <c r="L300" s="480"/>
      <c r="M300" s="480"/>
      <c r="N300" s="480"/>
      <c r="O300" s="480"/>
      <c r="P300" s="480"/>
      <c r="Q300" s="480"/>
      <c r="R300" s="480"/>
      <c r="U300" s="207"/>
      <c r="V300" s="65" t="s">
        <v>1114</v>
      </c>
    </row>
    <row r="301" spans="5:17" s="3" customFormat="1" ht="5.25" customHeight="1">
      <c r="E301" s="10"/>
      <c r="G301" s="10"/>
      <c r="L301" s="10"/>
      <c r="O301" s="10"/>
      <c r="P301" s="10"/>
      <c r="Q301" s="14"/>
    </row>
    <row r="302" spans="2:19" s="3" customFormat="1" ht="6" customHeight="1">
      <c r="B302" s="7"/>
      <c r="C302" s="7"/>
      <c r="D302" s="7"/>
      <c r="E302" s="8"/>
      <c r="F302" s="7"/>
      <c r="G302" s="8"/>
      <c r="H302" s="7"/>
      <c r="I302" s="7"/>
      <c r="J302" s="7"/>
      <c r="K302" s="7"/>
      <c r="L302" s="8"/>
      <c r="M302" s="7"/>
      <c r="N302" s="7"/>
      <c r="O302" s="8"/>
      <c r="P302" s="8"/>
      <c r="Q302" s="50"/>
      <c r="R302" s="7"/>
      <c r="S302" s="7"/>
    </row>
    <row r="304" ht="14.25" customHeight="1">
      <c r="V304" s="1" t="s">
        <v>1157</v>
      </c>
    </row>
  </sheetData>
  <sheetProtection/>
  <mergeCells count="150">
    <mergeCell ref="V264:AC267"/>
    <mergeCell ref="V274:AC278"/>
    <mergeCell ref="M254:N254"/>
    <mergeCell ref="M250:O250"/>
    <mergeCell ref="M238:N238"/>
    <mergeCell ref="I128:L128"/>
    <mergeCell ref="I132:L132"/>
    <mergeCell ref="F160:I160"/>
    <mergeCell ref="E156:R156"/>
    <mergeCell ref="E158:R158"/>
    <mergeCell ref="D113:J113"/>
    <mergeCell ref="D125:J125"/>
    <mergeCell ref="E110:R110"/>
    <mergeCell ref="E141:R141"/>
    <mergeCell ref="D105:J105"/>
    <mergeCell ref="M218:O218"/>
    <mergeCell ref="G153:R153"/>
    <mergeCell ref="E114:R114"/>
    <mergeCell ref="E118:R118"/>
    <mergeCell ref="E143:R143"/>
    <mergeCell ref="D153:F153"/>
    <mergeCell ref="D182:F182"/>
    <mergeCell ref="G182:R182"/>
    <mergeCell ref="F290:R290"/>
    <mergeCell ref="F188:I188"/>
    <mergeCell ref="E190:R190"/>
    <mergeCell ref="D196:F196"/>
    <mergeCell ref="G196:R196"/>
    <mergeCell ref="M205:N205"/>
    <mergeCell ref="E176:R176"/>
    <mergeCell ref="D300:R300"/>
    <mergeCell ref="E92:R92"/>
    <mergeCell ref="I108:L108"/>
    <mergeCell ref="I112:L112"/>
    <mergeCell ref="I116:L116"/>
    <mergeCell ref="I120:L120"/>
    <mergeCell ref="I124:L124"/>
    <mergeCell ref="D298:R298"/>
    <mergeCell ref="F174:I174"/>
    <mergeCell ref="E151:R151"/>
    <mergeCell ref="M86:O86"/>
    <mergeCell ref="E88:R88"/>
    <mergeCell ref="F94:I94"/>
    <mergeCell ref="E98:R98"/>
    <mergeCell ref="D100:G100"/>
    <mergeCell ref="H100:R100"/>
    <mergeCell ref="E96:R96"/>
    <mergeCell ref="M74:N74"/>
    <mergeCell ref="D84:G84"/>
    <mergeCell ref="H84:R84"/>
    <mergeCell ref="E47:R47"/>
    <mergeCell ref="E49:K49"/>
    <mergeCell ref="M58:N58"/>
    <mergeCell ref="F78:I78"/>
    <mergeCell ref="E80:R80"/>
    <mergeCell ref="E82:R82"/>
    <mergeCell ref="E60:R60"/>
    <mergeCell ref="D109:J109"/>
    <mergeCell ref="M90:N90"/>
    <mergeCell ref="E106:R106"/>
    <mergeCell ref="E64:R64"/>
    <mergeCell ref="D68:G68"/>
    <mergeCell ref="H68:R68"/>
    <mergeCell ref="E72:R72"/>
    <mergeCell ref="E76:R76"/>
    <mergeCell ref="M70:O70"/>
    <mergeCell ref="E66:J66"/>
    <mergeCell ref="D51:G51"/>
    <mergeCell ref="E56:R56"/>
    <mergeCell ref="F28:I28"/>
    <mergeCell ref="F62:I62"/>
    <mergeCell ref="H51:R51"/>
    <mergeCell ref="E30:R30"/>
    <mergeCell ref="E39:R39"/>
    <mergeCell ref="E43:R43"/>
    <mergeCell ref="F45:I45"/>
    <mergeCell ref="E8:R8"/>
    <mergeCell ref="E10:R10"/>
    <mergeCell ref="E22:R22"/>
    <mergeCell ref="E14:R14"/>
    <mergeCell ref="O32:R32"/>
    <mergeCell ref="E32:J32"/>
    <mergeCell ref="M20:O20"/>
    <mergeCell ref="K32:N32"/>
    <mergeCell ref="E26:R26"/>
    <mergeCell ref="E126:R126"/>
    <mergeCell ref="E130:R130"/>
    <mergeCell ref="E134:R134"/>
    <mergeCell ref="B3:S3"/>
    <mergeCell ref="M37:O37"/>
    <mergeCell ref="M24:N24"/>
    <mergeCell ref="M54:O54"/>
    <mergeCell ref="M41:N41"/>
    <mergeCell ref="F12:I12"/>
    <mergeCell ref="E16:R16"/>
    <mergeCell ref="E122:R122"/>
    <mergeCell ref="E162:R162"/>
    <mergeCell ref="E164:R164"/>
    <mergeCell ref="E166:J166"/>
    <mergeCell ref="E170:R170"/>
    <mergeCell ref="E172:R172"/>
    <mergeCell ref="F145:I145"/>
    <mergeCell ref="E147:R147"/>
    <mergeCell ref="E149:J149"/>
    <mergeCell ref="I136:L136"/>
    <mergeCell ref="E178:J178"/>
    <mergeCell ref="D168:F168"/>
    <mergeCell ref="G168:R168"/>
    <mergeCell ref="E180:R180"/>
    <mergeCell ref="E184:R184"/>
    <mergeCell ref="E186:R186"/>
    <mergeCell ref="F242:I242"/>
    <mergeCell ref="E244:R244"/>
    <mergeCell ref="M234:O234"/>
    <mergeCell ref="E252:R252"/>
    <mergeCell ref="F258:I258"/>
    <mergeCell ref="E192:J192"/>
    <mergeCell ref="E194:R194"/>
    <mergeCell ref="E203:R203"/>
    <mergeCell ref="F209:I209"/>
    <mergeCell ref="E207:R207"/>
    <mergeCell ref="M222:N222"/>
    <mergeCell ref="M201:O201"/>
    <mergeCell ref="E260:R260"/>
    <mergeCell ref="E262:J262"/>
    <mergeCell ref="E211:R211"/>
    <mergeCell ref="E213:R213"/>
    <mergeCell ref="G215:R215"/>
    <mergeCell ref="E220:R220"/>
    <mergeCell ref="F226:I226"/>
    <mergeCell ref="E228:R228"/>
    <mergeCell ref="E224:R224"/>
    <mergeCell ref="F282:R282"/>
    <mergeCell ref="E246:J246"/>
    <mergeCell ref="E240:R240"/>
    <mergeCell ref="E256:R256"/>
    <mergeCell ref="G248:R248"/>
    <mergeCell ref="G264:R264"/>
    <mergeCell ref="E230:J230"/>
    <mergeCell ref="G232:R232"/>
    <mergeCell ref="E236:R236"/>
    <mergeCell ref="U294:AG297"/>
    <mergeCell ref="F284:R284"/>
    <mergeCell ref="E268:R268"/>
    <mergeCell ref="F274:I274"/>
    <mergeCell ref="E276:R276"/>
    <mergeCell ref="E278:R278"/>
    <mergeCell ref="E272:R272"/>
    <mergeCell ref="F294:R294"/>
    <mergeCell ref="F292:R292"/>
  </mergeCells>
  <dataValidations count="14">
    <dataValidation type="list" allowBlank="1" showInputMessage="1" showErrorMessage="1" sqref="D286">
      <formula1>"　□申請不要,　■申請不要"</formula1>
    </dataValidation>
    <dataValidation type="list" allowBlank="1" showInputMessage="1" showErrorMessage="1" sqref="D284">
      <formula1>"　□未申請,　■未申請"</formula1>
    </dataValidation>
    <dataValidation type="list" allowBlank="1" showInputMessage="1" showErrorMessage="1" sqref="D282">
      <formula1>"　□申請済,　■申請済"</formula1>
    </dataValidation>
    <dataValidation type="list" allowBlank="1" showInputMessage="1" showErrorMessage="1" sqref="D105:J105">
      <formula1>"□建築士法第20条の２第１項の表示をした者,■建築士法第20条の２第１項の表示をした者"</formula1>
    </dataValidation>
    <dataValidation type="list" allowBlank="1" showInputMessage="1" showErrorMessage="1" sqref="D109:J109">
      <formula1>"□建築士法第20条の２第３項の表示をした者,■建築士法第20条の２第３項の表示をした者"</formula1>
    </dataValidation>
    <dataValidation type="list" allowBlank="1" showInputMessage="1" showErrorMessage="1" sqref="D113">
      <formula1>"□建築士法第20条の３第１項の表示をした者,■建築士法第20条の３第１項の表示をした者"</formula1>
    </dataValidation>
    <dataValidation type="list" allowBlank="1" showInputMessage="1" showErrorMessage="1" sqref="D125">
      <formula1>"□建築士法第20条の３第３項の表示をした者,■建築士法第20条の３第３項の表示をした者"</formula1>
    </dataValidation>
    <dataValidation type="list" allowBlank="1" showInputMessage="1" showErrorMessage="1" sqref="D290">
      <formula1>"　□提出済,　■提出済"</formula1>
    </dataValidation>
    <dataValidation type="list" allowBlank="1" showInputMessage="1" showErrorMessage="1" sqref="D292">
      <formula1>"　□未提出,　■未提出"</formula1>
    </dataValidation>
    <dataValidation type="list" allowBlank="1" showInputMessage="1" showErrorMessage="1" sqref="D294">
      <formula1>"　□提出不要,　■提出不要"</formula1>
    </dataValidation>
    <dataValidation type="list" allowBlank="1" showInputMessage="1" showErrorMessage="1" sqref="F20 F24 F37 F41 F54 F58 F70 F74 F86 F90 F201 F205 F218 F222 F234 F238 F250 F254">
      <formula1>"一級,二級,木造"</formula1>
    </dataValidation>
    <dataValidation type="list" allowBlank="1" showInputMessage="1" sqref="M20:O20 M37:O37 M54:O54 M70:O70 M86:O86 J270 M201:O201 M218:O218 M234:O234 M250:O250">
      <formula1>"大臣,滋賀県知事,京都府知事,大阪府知事"</formula1>
    </dataValidation>
    <dataValidation type="list" allowBlank="1" showInputMessage="1" sqref="M24:N24 M41:N41 M58:N58 M74:N74 M90:N90 M205:N205 M222:N222 M238:N238 M254:N254">
      <formula1>"滋賀県,京都府,大阪府"</formula1>
    </dataValidation>
    <dataValidation type="list" allowBlank="1" showInputMessage="1" sqref="M270">
      <formula1>"般-,特-"</formula1>
    </dataValidation>
  </dataValidations>
  <hyperlinks>
    <hyperlink ref="V200" r:id="rId1" display="http://www.kakunin-ipec.co.jp/download/dl/%E5%B7%A5%E4%BA%8B%E7%9B%A3%E7%90%86%E8%80%85%EF%BC%88%E9%81%B8%E5%AE%9A%E3%83%BB%E5%A4%89%E6%9B%B4%EF%BC%89%E5%B1%8A%EF%BC%88%E5%A4%A7%E9%98%AA%EF%BC%89.xls"/>
    <hyperlink ref="V207" r:id="rId2" display="http://www.kakunin-ipec.co.jp/download/dl/IPEC-09%E9%81%B8%E5%AE%9A%E5%B1%8A_160107.xls"/>
    <hyperlink ref="Y200" r:id="rId3" display="工事監理者"/>
  </hyperlinks>
  <printOptions/>
  <pageMargins left="0.7874015748031497" right="0.1968503937007874" top="0.7480314960629921" bottom="0.7480314960629921" header="0.31496062992125984" footer="0.31496062992125984"/>
  <pageSetup blackAndWhite="1" horizontalDpi="300" verticalDpi="300" orientation="portrait" paperSize="9" r:id="rId6"/>
  <headerFooter alignWithMargins="0">
    <oddFooter>&amp;Rver7.30</oddFooter>
  </headerFooter>
  <rowBreaks count="3" manualBreakCount="3">
    <brk id="85" max="18" man="1"/>
    <brk id="169" max="18" man="1"/>
    <brk id="265" max="18" man="1"/>
  </rowBreaks>
  <legacyDrawing r:id="rId5"/>
</worksheet>
</file>

<file path=xl/worksheets/sheet20.xml><?xml version="1.0" encoding="utf-8"?>
<worksheet xmlns="http://schemas.openxmlformats.org/spreadsheetml/2006/main" xmlns:r="http://schemas.openxmlformats.org/officeDocument/2006/relationships">
  <sheetPr>
    <tabColor rgb="FFFFCCCC"/>
  </sheetPr>
  <dimension ref="A3:AA62"/>
  <sheetViews>
    <sheetView view="pageBreakPreview" zoomScaleSheetLayoutView="100" zoomScalePageLayoutView="0" workbookViewId="0" topLeftCell="A1">
      <selection activeCell="AK13" sqref="AK13"/>
    </sheetView>
  </sheetViews>
  <sheetFormatPr defaultColWidth="9.00390625" defaultRowHeight="13.5"/>
  <cols>
    <col min="1" max="1" width="3.625" style="1" customWidth="1"/>
    <col min="2" max="2" width="4.125" style="1" customWidth="1"/>
    <col min="3" max="7" width="3.625" style="3" customWidth="1"/>
    <col min="8" max="8" width="3.625" style="1" customWidth="1"/>
    <col min="9" max="9" width="14.125" style="1" customWidth="1"/>
    <col min="10" max="10" width="3.625" style="1" customWidth="1"/>
    <col min="11" max="11" width="11.125" style="1" customWidth="1"/>
    <col min="12" max="12" width="13.625" style="1" customWidth="1"/>
    <col min="13" max="13" width="4.125" style="1" customWidth="1"/>
    <col min="14" max="19" width="3.625" style="1" customWidth="1"/>
    <col min="20" max="20" width="3.50390625" style="1" customWidth="1"/>
    <col min="21" max="21" width="3.375" style="1" customWidth="1"/>
    <col min="22" max="16384" width="9.00390625" style="1" customWidth="1"/>
  </cols>
  <sheetData>
    <row r="3" spans="1:27" ht="14.25" customHeight="1">
      <c r="A3" s="778" t="s">
        <v>567</v>
      </c>
      <c r="B3" s="778"/>
      <c r="C3" s="778"/>
      <c r="D3" s="778"/>
      <c r="E3" s="778"/>
      <c r="F3" s="778"/>
      <c r="G3" s="778"/>
      <c r="H3" s="778"/>
      <c r="I3" s="778"/>
      <c r="J3" s="778"/>
      <c r="K3" s="778"/>
      <c r="L3" s="778"/>
      <c r="M3" s="778"/>
      <c r="N3" s="778"/>
      <c r="O3" s="778"/>
      <c r="P3" s="778"/>
      <c r="Q3" s="778"/>
      <c r="R3" s="778"/>
      <c r="S3" s="778"/>
      <c r="T3" s="53"/>
      <c r="U3" s="53"/>
      <c r="V3" s="34"/>
      <c r="W3" s="34"/>
      <c r="X3" s="34"/>
      <c r="Y3" s="34"/>
      <c r="Z3" s="34"/>
      <c r="AA3" s="34"/>
    </row>
    <row r="4" spans="19:27" ht="14.25" customHeight="1">
      <c r="S4" s="34"/>
      <c r="T4" s="34"/>
      <c r="U4" s="34"/>
      <c r="V4" s="34"/>
      <c r="W4" s="34"/>
      <c r="X4" s="34"/>
      <c r="Y4" s="34"/>
      <c r="Z4" s="34"/>
      <c r="AA4" s="34"/>
    </row>
    <row r="5" spans="19:27" ht="14.25" customHeight="1">
      <c r="S5" s="34"/>
      <c r="T5" s="34"/>
      <c r="U5" s="34"/>
      <c r="V5" s="34"/>
      <c r="W5" s="34"/>
      <c r="X5" s="34"/>
      <c r="Y5" s="34"/>
      <c r="Z5" s="34"/>
      <c r="AA5" s="34"/>
    </row>
    <row r="6" spans="1:21" ht="14.25" customHeight="1">
      <c r="A6" s="463" t="s">
        <v>568</v>
      </c>
      <c r="B6" s="463"/>
      <c r="C6" s="463"/>
      <c r="D6" s="463"/>
      <c r="E6" s="463"/>
      <c r="F6" s="463"/>
      <c r="G6" s="463"/>
      <c r="H6" s="463"/>
      <c r="I6" s="463"/>
      <c r="J6" s="463"/>
      <c r="K6" s="463"/>
      <c r="L6" s="463"/>
      <c r="M6" s="463"/>
      <c r="N6" s="463"/>
      <c r="O6" s="463"/>
      <c r="P6" s="463"/>
      <c r="Q6" s="463"/>
      <c r="R6" s="463"/>
      <c r="S6" s="463"/>
      <c r="T6" s="53"/>
      <c r="U6" s="53"/>
    </row>
    <row r="7" ht="14.25" customHeight="1"/>
    <row r="8" spans="1:21" ht="14.25" customHeight="1">
      <c r="A8" s="463" t="s">
        <v>95</v>
      </c>
      <c r="B8" s="463"/>
      <c r="C8" s="463"/>
      <c r="D8" s="463"/>
      <c r="E8" s="463"/>
      <c r="F8" s="463"/>
      <c r="G8" s="463"/>
      <c r="H8" s="463"/>
      <c r="I8" s="463"/>
      <c r="J8" s="463"/>
      <c r="K8" s="463"/>
      <c r="L8" s="463"/>
      <c r="M8" s="463"/>
      <c r="N8" s="463"/>
      <c r="O8" s="463"/>
      <c r="P8" s="463"/>
      <c r="Q8" s="463"/>
      <c r="R8" s="463"/>
      <c r="S8" s="463"/>
      <c r="T8" s="53"/>
      <c r="U8" s="53"/>
    </row>
    <row r="9" ht="14.25" customHeight="1"/>
    <row r="10" ht="14.25" customHeight="1"/>
    <row r="11" ht="14.25" customHeight="1"/>
    <row r="12" spans="1:21" ht="14.25" customHeight="1">
      <c r="A12" s="461" t="s">
        <v>1436</v>
      </c>
      <c r="B12" s="461"/>
      <c r="C12" s="461"/>
      <c r="D12" s="461"/>
      <c r="E12" s="461"/>
      <c r="F12" s="461"/>
      <c r="G12" s="461"/>
      <c r="H12" s="461"/>
      <c r="I12" s="461"/>
      <c r="J12" s="461"/>
      <c r="K12" s="461"/>
      <c r="L12" s="461"/>
      <c r="M12" s="461"/>
      <c r="N12" s="461"/>
      <c r="O12" s="461"/>
      <c r="P12" s="461"/>
      <c r="Q12" s="461"/>
      <c r="R12" s="461"/>
      <c r="S12" s="461"/>
      <c r="T12" s="53"/>
      <c r="U12" s="35"/>
    </row>
    <row r="13" spans="1:21" ht="14.25" customHeight="1">
      <c r="A13" s="636" t="s">
        <v>1437</v>
      </c>
      <c r="B13" s="636"/>
      <c r="C13" s="636"/>
      <c r="D13" s="636"/>
      <c r="E13" s="636"/>
      <c r="F13" s="636"/>
      <c r="G13" s="636"/>
      <c r="H13" s="636"/>
      <c r="I13" s="636"/>
      <c r="J13" s="636"/>
      <c r="K13" s="636"/>
      <c r="L13" s="636"/>
      <c r="M13" s="636"/>
      <c r="N13" s="636"/>
      <c r="O13" s="636"/>
      <c r="P13" s="636"/>
      <c r="Q13" s="636"/>
      <c r="R13" s="636"/>
      <c r="S13" s="636"/>
      <c r="T13" s="53"/>
      <c r="U13" s="35"/>
    </row>
    <row r="14" spans="1:20" ht="14.25" customHeight="1">
      <c r="A14" s="461" t="s">
        <v>1438</v>
      </c>
      <c r="B14" s="461"/>
      <c r="C14" s="461"/>
      <c r="D14" s="461"/>
      <c r="E14" s="461"/>
      <c r="F14" s="461"/>
      <c r="G14" s="461"/>
      <c r="H14" s="461"/>
      <c r="I14" s="461"/>
      <c r="J14" s="461"/>
      <c r="K14" s="461"/>
      <c r="L14" s="461"/>
      <c r="M14" s="461"/>
      <c r="N14" s="461"/>
      <c r="O14" s="461"/>
      <c r="P14" s="461"/>
      <c r="Q14" s="461"/>
      <c r="R14" s="461"/>
      <c r="S14" s="461"/>
      <c r="T14" s="53"/>
    </row>
    <row r="15" ht="14.25" customHeight="1"/>
    <row r="16" ht="14.25" customHeight="1"/>
    <row r="17" ht="14.25" customHeight="1"/>
    <row r="18" spans="1:21" ht="14.25" customHeight="1">
      <c r="A18" s="35" t="s">
        <v>569</v>
      </c>
      <c r="B18" s="35"/>
      <c r="C18" s="35"/>
      <c r="D18" s="35"/>
      <c r="E18" s="35"/>
      <c r="F18" s="35"/>
      <c r="G18" s="35"/>
      <c r="H18" s="35"/>
      <c r="I18" s="35"/>
      <c r="J18" s="35"/>
      <c r="K18" s="35"/>
      <c r="L18" s="35"/>
      <c r="M18" s="35"/>
      <c r="N18" s="35"/>
      <c r="O18" s="35"/>
      <c r="P18" s="35"/>
      <c r="Q18" s="35"/>
      <c r="R18" s="35"/>
      <c r="S18" s="35"/>
      <c r="T18" s="35"/>
      <c r="U18" s="35"/>
    </row>
    <row r="19" ht="14.25" customHeight="1"/>
    <row r="20" ht="14.25" customHeight="1"/>
    <row r="21" ht="14.25" customHeight="1"/>
    <row r="22" spans="13:19" ht="14.25" customHeight="1">
      <c r="M22" s="9" t="s">
        <v>1331</v>
      </c>
      <c r="N22" s="185"/>
      <c r="O22" s="9" t="s">
        <v>106</v>
      </c>
      <c r="P22" s="185"/>
      <c r="Q22" s="9" t="s">
        <v>104</v>
      </c>
      <c r="R22" s="185"/>
      <c r="S22" s="9" t="s">
        <v>105</v>
      </c>
    </row>
    <row r="23" ht="14.25" customHeight="1"/>
    <row r="24" ht="14.25" customHeight="1"/>
    <row r="25" spans="13:18" ht="14.25" customHeight="1">
      <c r="M25" s="676">
        <f>'申1面'!K27</f>
        <v>0</v>
      </c>
      <c r="N25" s="676"/>
      <c r="O25" s="676"/>
      <c r="P25" s="676"/>
      <c r="Q25" s="676"/>
      <c r="R25" s="676"/>
    </row>
    <row r="26" spans="12:19" ht="14.25" customHeight="1">
      <c r="L26" s="9" t="s">
        <v>570</v>
      </c>
      <c r="M26" s="658">
        <f>'申1面'!K28</f>
        <v>0</v>
      </c>
      <c r="N26" s="658"/>
      <c r="O26" s="658"/>
      <c r="P26" s="658"/>
      <c r="Q26" s="658"/>
      <c r="R26" s="658"/>
      <c r="S26" s="9"/>
    </row>
    <row r="27" spans="12:19" ht="14.25" customHeight="1">
      <c r="L27" s="9"/>
      <c r="M27" s="140"/>
      <c r="N27" s="140"/>
      <c r="O27" s="140"/>
      <c r="P27" s="140"/>
      <c r="Q27" s="140"/>
      <c r="R27" s="140"/>
      <c r="S27" s="9"/>
    </row>
    <row r="28" spans="13:18" ht="14.25" customHeight="1">
      <c r="M28" s="621">
        <f>'申1面'!K30</f>
        <v>0</v>
      </c>
      <c r="N28" s="621"/>
      <c r="O28" s="621"/>
      <c r="P28" s="621"/>
      <c r="Q28" s="621"/>
      <c r="R28" s="621"/>
    </row>
    <row r="29" spans="12:19" ht="14.25" customHeight="1">
      <c r="L29" s="140">
        <f>'申1面'!J31</f>
      </c>
      <c r="M29" s="658">
        <f>'申1面'!K31</f>
        <v>0</v>
      </c>
      <c r="N29" s="658"/>
      <c r="O29" s="658"/>
      <c r="P29" s="658"/>
      <c r="Q29" s="658"/>
      <c r="R29" s="658"/>
      <c r="S29" s="140">
        <f>'申1面'!R31</f>
      </c>
    </row>
    <row r="30" ht="14.25" customHeight="1"/>
    <row r="31" spans="1:20" ht="14.25" customHeight="1">
      <c r="A31" s="3"/>
      <c r="B31" s="3"/>
      <c r="H31" s="3"/>
      <c r="I31" s="3"/>
      <c r="J31" s="3"/>
      <c r="K31" s="3"/>
      <c r="L31" s="3"/>
      <c r="M31" s="3"/>
      <c r="N31" s="3"/>
      <c r="O31" s="3"/>
      <c r="P31" s="3"/>
      <c r="Q31" s="3"/>
      <c r="R31" s="3"/>
      <c r="S31" s="3"/>
      <c r="T31" s="3"/>
    </row>
    <row r="32" spans="1:22" ht="14.25" customHeight="1">
      <c r="A32" s="7" t="s">
        <v>571</v>
      </c>
      <c r="B32" s="7"/>
      <c r="C32" s="7"/>
      <c r="D32" s="7"/>
      <c r="E32" s="7"/>
      <c r="F32" s="7"/>
      <c r="G32" s="7"/>
      <c r="H32" s="7"/>
      <c r="I32" s="7"/>
      <c r="J32" s="7"/>
      <c r="K32" s="7"/>
      <c r="L32" s="7"/>
      <c r="M32" s="7"/>
      <c r="N32" s="7"/>
      <c r="O32" s="7"/>
      <c r="P32" s="7"/>
      <c r="Q32" s="7"/>
      <c r="R32" s="7"/>
      <c r="S32" s="7"/>
      <c r="T32" s="3"/>
      <c r="U32" s="3"/>
      <c r="V32" s="3"/>
    </row>
    <row r="33" spans="13:20" ht="14.25" customHeight="1">
      <c r="M33" s="621">
        <f>'申1面'!K35</f>
        <v>0</v>
      </c>
      <c r="N33" s="621"/>
      <c r="O33" s="621"/>
      <c r="P33" s="621"/>
      <c r="Q33" s="621"/>
      <c r="R33" s="621"/>
      <c r="T33" s="3"/>
    </row>
    <row r="34" spans="12:20" ht="14.25" customHeight="1">
      <c r="L34" s="13" t="s">
        <v>572</v>
      </c>
      <c r="M34" s="703">
        <f>'申1面'!K36</f>
        <v>0</v>
      </c>
      <c r="N34" s="703"/>
      <c r="O34" s="703"/>
      <c r="P34" s="703"/>
      <c r="Q34" s="703"/>
      <c r="R34" s="703"/>
      <c r="S34" s="9"/>
      <c r="T34" s="10"/>
    </row>
    <row r="35" spans="12:20" ht="14.25" customHeight="1">
      <c r="L35" s="9"/>
      <c r="M35" s="9"/>
      <c r="N35" s="9"/>
      <c r="T35" s="10"/>
    </row>
    <row r="36" ht="14.25" customHeight="1">
      <c r="T36" s="3"/>
    </row>
    <row r="37" spans="1:20" ht="14.25" customHeight="1">
      <c r="A37" s="7" t="s">
        <v>573</v>
      </c>
      <c r="B37" s="7"/>
      <c r="C37" s="7"/>
      <c r="D37" s="7"/>
      <c r="E37" s="7"/>
      <c r="F37" s="7"/>
      <c r="G37" s="7"/>
      <c r="H37" s="7"/>
      <c r="I37" s="7"/>
      <c r="J37" s="7"/>
      <c r="K37" s="7"/>
      <c r="L37" s="7"/>
      <c r="M37" s="7"/>
      <c r="N37" s="7"/>
      <c r="O37" s="7"/>
      <c r="P37" s="7"/>
      <c r="Q37" s="7"/>
      <c r="R37" s="7"/>
      <c r="S37" s="7"/>
      <c r="T37" s="3"/>
    </row>
    <row r="38" spans="2:21" ht="14.25" customHeight="1">
      <c r="B38" s="190" t="s">
        <v>797</v>
      </c>
      <c r="C38" s="3" t="s">
        <v>798</v>
      </c>
      <c r="G38" s="241" t="s">
        <v>797</v>
      </c>
      <c r="H38" s="35" t="s">
        <v>801</v>
      </c>
      <c r="J38" s="241" t="s">
        <v>797</v>
      </c>
      <c r="K38" s="1" t="s">
        <v>799</v>
      </c>
      <c r="T38" s="1" t="s">
        <v>1220</v>
      </c>
      <c r="U38" s="1" t="s">
        <v>1268</v>
      </c>
    </row>
    <row r="39" spans="2:8" ht="14.25" customHeight="1">
      <c r="B39" s="241" t="s">
        <v>797</v>
      </c>
      <c r="C39" s="3" t="s">
        <v>802</v>
      </c>
      <c r="G39" s="241" t="s">
        <v>797</v>
      </c>
      <c r="H39" s="1" t="s">
        <v>803</v>
      </c>
    </row>
    <row r="40" ht="14.25" customHeight="1"/>
    <row r="41" spans="19:21" ht="14.25" customHeight="1">
      <c r="S41" s="3"/>
      <c r="T41" s="3"/>
      <c r="U41" s="3"/>
    </row>
    <row r="42" spans="2:22" ht="14.25" customHeight="1">
      <c r="B42" s="38" t="s">
        <v>96</v>
      </c>
      <c r="C42" s="39"/>
      <c r="D42" s="39"/>
      <c r="E42" s="39"/>
      <c r="F42" s="39"/>
      <c r="G42" s="39"/>
      <c r="H42" s="39"/>
      <c r="I42" s="39"/>
      <c r="J42" s="39"/>
      <c r="K42" s="39"/>
      <c r="L42" s="39"/>
      <c r="M42" s="39"/>
      <c r="N42" s="39"/>
      <c r="O42" s="39"/>
      <c r="P42" s="39"/>
      <c r="Q42" s="39"/>
      <c r="R42" s="39"/>
      <c r="S42" s="40"/>
      <c r="T42" s="11"/>
      <c r="U42" s="11"/>
      <c r="V42" s="3"/>
    </row>
    <row r="43" spans="2:22" ht="14.25" customHeight="1">
      <c r="B43" s="28"/>
      <c r="H43" s="3"/>
      <c r="I43" s="3"/>
      <c r="J43" s="3"/>
      <c r="K43" s="3"/>
      <c r="L43" s="3"/>
      <c r="M43" s="3"/>
      <c r="N43" s="3"/>
      <c r="O43" s="3"/>
      <c r="P43" s="3"/>
      <c r="Q43" s="3"/>
      <c r="R43" s="3"/>
      <c r="S43" s="29"/>
      <c r="T43" s="3"/>
      <c r="U43" s="3"/>
      <c r="V43" s="3"/>
    </row>
    <row r="44" spans="2:22" ht="14.25" customHeight="1">
      <c r="B44" s="28"/>
      <c r="H44" s="3"/>
      <c r="I44" s="3"/>
      <c r="J44" s="3"/>
      <c r="K44" s="3"/>
      <c r="L44" s="3"/>
      <c r="M44" s="3"/>
      <c r="N44" s="3"/>
      <c r="O44" s="3"/>
      <c r="P44" s="3"/>
      <c r="Q44" s="3"/>
      <c r="R44" s="3"/>
      <c r="S44" s="29"/>
      <c r="T44" s="3"/>
      <c r="U44" s="3"/>
      <c r="V44" s="3"/>
    </row>
    <row r="45" spans="2:22" ht="14.25" customHeight="1">
      <c r="B45" s="28"/>
      <c r="H45" s="3"/>
      <c r="I45" s="3"/>
      <c r="J45" s="3"/>
      <c r="K45" s="3"/>
      <c r="L45" s="3"/>
      <c r="M45" s="3"/>
      <c r="N45" s="3"/>
      <c r="O45" s="3"/>
      <c r="P45" s="3"/>
      <c r="Q45" s="3"/>
      <c r="R45" s="3"/>
      <c r="S45" s="29"/>
      <c r="T45" s="3"/>
      <c r="U45" s="3"/>
      <c r="V45" s="3"/>
    </row>
    <row r="46" spans="2:22" ht="14.25" customHeight="1">
      <c r="B46" s="28"/>
      <c r="H46" s="3"/>
      <c r="I46" s="24"/>
      <c r="J46" s="24"/>
      <c r="K46" s="24"/>
      <c r="L46" s="24"/>
      <c r="M46" s="3"/>
      <c r="N46" s="3"/>
      <c r="O46" s="3"/>
      <c r="P46" s="3"/>
      <c r="Q46" s="3"/>
      <c r="R46" s="3"/>
      <c r="S46" s="29"/>
      <c r="T46" s="3"/>
      <c r="U46" s="3"/>
      <c r="V46" s="3"/>
    </row>
    <row r="47" spans="2:22" ht="19.5" customHeight="1">
      <c r="B47" s="38" t="s">
        <v>97</v>
      </c>
      <c r="C47" s="39"/>
      <c r="D47" s="39"/>
      <c r="E47" s="39"/>
      <c r="F47" s="39"/>
      <c r="G47" s="39"/>
      <c r="H47" s="40"/>
      <c r="I47" s="31" t="s">
        <v>574</v>
      </c>
      <c r="J47" s="781" t="s">
        <v>575</v>
      </c>
      <c r="K47" s="782"/>
      <c r="L47" s="28" t="s">
        <v>576</v>
      </c>
      <c r="M47" s="38" t="s">
        <v>577</v>
      </c>
      <c r="N47" s="26"/>
      <c r="O47" s="26"/>
      <c r="P47" s="39"/>
      <c r="Q47" s="39"/>
      <c r="R47" s="39"/>
      <c r="S47" s="40"/>
      <c r="T47" s="11"/>
      <c r="U47" s="11"/>
      <c r="V47" s="3"/>
    </row>
    <row r="48" spans="2:22" ht="14.25" customHeight="1">
      <c r="B48" s="36" t="s">
        <v>1331</v>
      </c>
      <c r="C48" s="37"/>
      <c r="D48" s="37" t="s">
        <v>106</v>
      </c>
      <c r="E48" s="37"/>
      <c r="F48" s="37" t="s">
        <v>104</v>
      </c>
      <c r="G48" s="37"/>
      <c r="H48" s="41" t="s">
        <v>105</v>
      </c>
      <c r="I48" s="31"/>
      <c r="J48" s="776"/>
      <c r="K48" s="777"/>
      <c r="L48" s="28"/>
      <c r="M48" s="36" t="s">
        <v>1331</v>
      </c>
      <c r="N48" s="26"/>
      <c r="O48" s="37" t="s">
        <v>106</v>
      </c>
      <c r="P48" s="26"/>
      <c r="Q48" s="37" t="s">
        <v>104</v>
      </c>
      <c r="R48" s="26"/>
      <c r="S48" s="41" t="s">
        <v>105</v>
      </c>
      <c r="T48" s="3"/>
      <c r="V48" s="3"/>
    </row>
    <row r="49" spans="2:22" ht="14.25" customHeight="1">
      <c r="B49" s="28"/>
      <c r="H49" s="29"/>
      <c r="I49" s="31"/>
      <c r="J49" s="776"/>
      <c r="K49" s="777"/>
      <c r="L49" s="28"/>
      <c r="M49" s="28"/>
      <c r="N49" s="3"/>
      <c r="O49" s="3"/>
      <c r="P49" s="3"/>
      <c r="Q49" s="3"/>
      <c r="R49" s="3"/>
      <c r="S49" s="29"/>
      <c r="T49" s="3"/>
      <c r="U49" s="3"/>
      <c r="V49" s="3"/>
    </row>
    <row r="50" spans="2:22" ht="14.25" customHeight="1">
      <c r="B50" s="46" t="s">
        <v>1405</v>
      </c>
      <c r="C50" s="47"/>
      <c r="D50" s="47" t="s">
        <v>578</v>
      </c>
      <c r="E50" s="47"/>
      <c r="F50" s="47"/>
      <c r="G50" s="47"/>
      <c r="H50" s="48"/>
      <c r="I50" s="31"/>
      <c r="J50" s="774"/>
      <c r="K50" s="775"/>
      <c r="L50" s="28"/>
      <c r="M50" s="38" t="s">
        <v>1405</v>
      </c>
      <c r="N50" s="26"/>
      <c r="O50" s="39" t="s">
        <v>579</v>
      </c>
      <c r="P50" s="26"/>
      <c r="Q50" s="39"/>
      <c r="R50" s="39"/>
      <c r="S50" s="40"/>
      <c r="T50" s="11"/>
      <c r="U50" s="11"/>
      <c r="V50" s="3"/>
    </row>
    <row r="51" spans="2:22" ht="14.25" customHeight="1">
      <c r="B51" s="30"/>
      <c r="C51" s="18"/>
      <c r="D51" s="18"/>
      <c r="E51" s="18"/>
      <c r="F51" s="18"/>
      <c r="G51" s="18"/>
      <c r="H51" s="42"/>
      <c r="I51" s="31"/>
      <c r="J51" s="774"/>
      <c r="K51" s="775"/>
      <c r="L51" s="28"/>
      <c r="M51" s="28"/>
      <c r="N51" s="3"/>
      <c r="O51" s="3"/>
      <c r="P51" s="3"/>
      <c r="Q51" s="3"/>
      <c r="R51" s="3"/>
      <c r="S51" s="42"/>
      <c r="T51" s="3"/>
      <c r="U51" s="3"/>
      <c r="V51" s="3"/>
    </row>
    <row r="52" spans="2:22" ht="14.25" customHeight="1">
      <c r="B52" s="23"/>
      <c r="C52" s="43"/>
      <c r="D52" s="43"/>
      <c r="E52" s="49"/>
      <c r="F52" s="43"/>
      <c r="G52" s="43"/>
      <c r="H52" s="33" t="s">
        <v>102</v>
      </c>
      <c r="I52" s="31"/>
      <c r="J52" s="774"/>
      <c r="K52" s="775"/>
      <c r="L52" s="28"/>
      <c r="M52" s="28"/>
      <c r="N52" s="3"/>
      <c r="O52" s="3"/>
      <c r="P52" s="3"/>
      <c r="Q52" s="3"/>
      <c r="R52" s="3"/>
      <c r="S52" s="42" t="s">
        <v>102</v>
      </c>
      <c r="T52" s="3"/>
      <c r="V52" s="3"/>
    </row>
    <row r="53" spans="2:22" ht="14.25" customHeight="1">
      <c r="B53" s="38" t="s">
        <v>1452</v>
      </c>
      <c r="C53" s="39"/>
      <c r="D53" s="39"/>
      <c r="E53" s="39"/>
      <c r="F53" s="39"/>
      <c r="G53" s="39"/>
      <c r="H53" s="40"/>
      <c r="I53" s="31"/>
      <c r="J53" s="774"/>
      <c r="K53" s="775"/>
      <c r="L53" s="28"/>
      <c r="M53" s="45" t="s">
        <v>1452</v>
      </c>
      <c r="N53" s="26"/>
      <c r="O53" s="26"/>
      <c r="P53" s="26"/>
      <c r="Q53" s="26"/>
      <c r="R53" s="26"/>
      <c r="S53" s="27"/>
      <c r="T53" s="3"/>
      <c r="U53" s="3"/>
      <c r="V53" s="3"/>
    </row>
    <row r="54" spans="1:22" ht="14.25" customHeight="1">
      <c r="A54" s="1" t="s">
        <v>48</v>
      </c>
      <c r="B54" s="23"/>
      <c r="C54" s="24"/>
      <c r="D54" s="24"/>
      <c r="E54" s="24"/>
      <c r="F54" s="24"/>
      <c r="G54" s="24"/>
      <c r="H54" s="25"/>
      <c r="I54" s="32"/>
      <c r="J54" s="779"/>
      <c r="K54" s="780"/>
      <c r="L54" s="23"/>
      <c r="M54" s="23"/>
      <c r="N54" s="24"/>
      <c r="O54" s="24"/>
      <c r="P54" s="24"/>
      <c r="Q54" s="24"/>
      <c r="R54" s="24"/>
      <c r="S54" s="25"/>
      <c r="T54" s="3"/>
      <c r="U54" s="3"/>
      <c r="V54" s="3"/>
    </row>
    <row r="62" spans="3:23" ht="14.25" customHeight="1">
      <c r="C62" s="462"/>
      <c r="D62" s="462"/>
      <c r="E62" s="462"/>
      <c r="F62" s="462"/>
      <c r="G62" s="462"/>
      <c r="H62" s="462"/>
      <c r="I62" s="462"/>
      <c r="J62" s="462"/>
      <c r="K62" s="462"/>
      <c r="L62" s="462"/>
      <c r="M62" s="462"/>
      <c r="N62" s="462"/>
      <c r="O62" s="462"/>
      <c r="P62" s="462"/>
      <c r="Q62" s="462"/>
      <c r="R62" s="462"/>
      <c r="S62" s="462"/>
      <c r="T62" s="462"/>
      <c r="U62" s="462"/>
      <c r="V62" s="462"/>
      <c r="W62" s="462"/>
    </row>
  </sheetData>
  <sheetProtection/>
  <mergeCells count="21">
    <mergeCell ref="J52:K52"/>
    <mergeCell ref="M25:R25"/>
    <mergeCell ref="J48:K48"/>
    <mergeCell ref="M26:R26"/>
    <mergeCell ref="M28:R28"/>
    <mergeCell ref="C62:W62"/>
    <mergeCell ref="M33:R33"/>
    <mergeCell ref="M29:R29"/>
    <mergeCell ref="J54:K54"/>
    <mergeCell ref="J51:K51"/>
    <mergeCell ref="J47:K47"/>
    <mergeCell ref="A13:S13"/>
    <mergeCell ref="J53:K53"/>
    <mergeCell ref="J49:K49"/>
    <mergeCell ref="J50:K50"/>
    <mergeCell ref="A3:S3"/>
    <mergeCell ref="A6:S6"/>
    <mergeCell ref="A12:S12"/>
    <mergeCell ref="A14:S14"/>
    <mergeCell ref="A8:S8"/>
    <mergeCell ref="M34:R34"/>
  </mergeCells>
  <dataValidations count="1">
    <dataValidation type="list" allowBlank="1" showInputMessage="1" showErrorMessage="1" sqref="J38 B38:B39 G38:G39">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1.xml><?xml version="1.0" encoding="utf-8"?>
<worksheet xmlns="http://schemas.openxmlformats.org/spreadsheetml/2006/main" xmlns:r="http://schemas.openxmlformats.org/officeDocument/2006/relationships">
  <sheetPr>
    <tabColor rgb="FFFFCCCC"/>
  </sheetPr>
  <dimension ref="A3:U154"/>
  <sheetViews>
    <sheetView view="pageBreakPreview" zoomScaleSheetLayoutView="100" zoomScalePageLayoutView="0" workbookViewId="0" topLeftCell="A1">
      <selection activeCell="AK13" sqref="AK13"/>
    </sheetView>
  </sheetViews>
  <sheetFormatPr defaultColWidth="9.00390625" defaultRowHeight="13.5"/>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00390625" style="1" customWidth="1"/>
    <col min="18" max="18" width="11.75390625" style="1" customWidth="1"/>
    <col min="19" max="19" width="2.625" style="1" customWidth="1"/>
    <col min="20" max="20" width="3.625" style="1" customWidth="1"/>
    <col min="21" max="16384" width="9.00390625" style="1" customWidth="1"/>
  </cols>
  <sheetData>
    <row r="1" ht="12.75"/>
    <row r="2" ht="12.75"/>
    <row r="3" spans="2:19" ht="14.25" customHeight="1">
      <c r="B3" s="463" t="s">
        <v>0</v>
      </c>
      <c r="C3" s="463"/>
      <c r="D3" s="463"/>
      <c r="E3" s="463"/>
      <c r="F3" s="463"/>
      <c r="G3" s="463"/>
      <c r="H3" s="463"/>
      <c r="I3" s="463"/>
      <c r="J3" s="463"/>
      <c r="K3" s="463"/>
      <c r="L3" s="463"/>
      <c r="M3" s="463"/>
      <c r="N3" s="463"/>
      <c r="O3" s="463"/>
      <c r="P3" s="463"/>
      <c r="Q3" s="463"/>
      <c r="R3" s="463"/>
      <c r="S3" s="463"/>
    </row>
    <row r="4" spans="3:19" ht="14.25" customHeight="1">
      <c r="C4" s="3" t="s">
        <v>580</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ht="14.25" customHeight="1">
      <c r="C7" s="1" t="s">
        <v>581</v>
      </c>
    </row>
    <row r="8" spans="4:18" ht="14.25" customHeight="1">
      <c r="D8" s="1" t="s">
        <v>582</v>
      </c>
      <c r="E8" s="659">
        <f>'申2面'!E8</f>
        <v>0</v>
      </c>
      <c r="F8" s="659"/>
      <c r="G8" s="659"/>
      <c r="H8" s="659"/>
      <c r="I8" s="659"/>
      <c r="J8" s="659"/>
      <c r="K8" s="659"/>
      <c r="L8" s="659"/>
      <c r="M8" s="659"/>
      <c r="N8" s="659"/>
      <c r="O8" s="659"/>
      <c r="P8" s="659"/>
      <c r="Q8" s="659"/>
      <c r="R8" s="659"/>
    </row>
    <row r="9" spans="4:18" ht="14.25" customHeight="1">
      <c r="D9" s="1" t="s">
        <v>583</v>
      </c>
      <c r="E9" s="659">
        <f>'申2面'!E10</f>
        <v>0</v>
      </c>
      <c r="F9" s="659"/>
      <c r="G9" s="659"/>
      <c r="H9" s="659"/>
      <c r="I9" s="659"/>
      <c r="J9" s="659"/>
      <c r="K9" s="659"/>
      <c r="L9" s="659"/>
      <c r="M9" s="659"/>
      <c r="N9" s="659"/>
      <c r="O9" s="659"/>
      <c r="P9" s="659"/>
      <c r="Q9" s="659"/>
      <c r="R9" s="659"/>
    </row>
    <row r="10" spans="4:9" ht="14.25" customHeight="1">
      <c r="D10" s="1" t="s">
        <v>584</v>
      </c>
      <c r="E10" s="35" t="s">
        <v>585</v>
      </c>
      <c r="F10" s="659">
        <f>'申2面'!F12</f>
        <v>0</v>
      </c>
      <c r="G10" s="659"/>
      <c r="H10" s="659"/>
      <c r="I10" s="659"/>
    </row>
    <row r="11" spans="4:18" ht="14.25" customHeight="1">
      <c r="D11" s="1" t="s">
        <v>586</v>
      </c>
      <c r="E11" s="659">
        <f>'申2面'!E14</f>
        <v>0</v>
      </c>
      <c r="F11" s="659"/>
      <c r="G11" s="659"/>
      <c r="H11" s="659"/>
      <c r="I11" s="659"/>
      <c r="J11" s="659"/>
      <c r="K11" s="659"/>
      <c r="L11" s="659"/>
      <c r="M11" s="659"/>
      <c r="N11" s="659"/>
      <c r="O11" s="659"/>
      <c r="P11" s="659"/>
      <c r="Q11" s="659"/>
      <c r="R11" s="659"/>
    </row>
    <row r="12" spans="4:19" ht="14.25" customHeight="1">
      <c r="D12" s="3" t="s">
        <v>202</v>
      </c>
      <c r="E12" s="657">
        <f>'申2面'!E16</f>
        <v>0</v>
      </c>
      <c r="F12" s="657"/>
      <c r="G12" s="657"/>
      <c r="H12" s="657"/>
      <c r="I12" s="657"/>
      <c r="J12" s="657"/>
      <c r="K12" s="657"/>
      <c r="L12" s="657"/>
      <c r="M12" s="657"/>
      <c r="N12" s="657"/>
      <c r="O12" s="657"/>
      <c r="P12" s="657"/>
      <c r="Q12" s="657"/>
      <c r="R12" s="657"/>
      <c r="S12" s="3"/>
    </row>
    <row r="13" spans="3:19" ht="6.75" customHeight="1">
      <c r="C13" s="3"/>
      <c r="D13" s="3"/>
      <c r="E13" s="10"/>
      <c r="F13" s="3"/>
      <c r="G13" s="10"/>
      <c r="H13" s="3"/>
      <c r="I13" s="3"/>
      <c r="J13" s="3"/>
      <c r="K13" s="3"/>
      <c r="L13" s="10"/>
      <c r="M13" s="3"/>
      <c r="N13" s="3"/>
      <c r="O13" s="10"/>
      <c r="P13" s="10"/>
      <c r="Q13" s="3"/>
      <c r="R13" s="3"/>
      <c r="S13" s="3"/>
    </row>
    <row r="14" spans="2:19" ht="6.75" customHeight="1">
      <c r="B14" s="7"/>
      <c r="C14" s="7"/>
      <c r="D14" s="7"/>
      <c r="E14" s="8"/>
      <c r="F14" s="7"/>
      <c r="G14" s="8"/>
      <c r="H14" s="7"/>
      <c r="I14" s="7"/>
      <c r="J14" s="7"/>
      <c r="K14" s="7"/>
      <c r="L14" s="8"/>
      <c r="M14" s="7"/>
      <c r="N14" s="7"/>
      <c r="O14" s="8"/>
      <c r="P14" s="8"/>
      <c r="Q14" s="7"/>
      <c r="R14" s="7"/>
      <c r="S14" s="7"/>
    </row>
    <row r="15" ht="14.25" customHeight="1">
      <c r="C15" s="1" t="s">
        <v>1</v>
      </c>
    </row>
    <row r="16" spans="3:21" ht="14.25" customHeight="1">
      <c r="C16" s="1" t="s">
        <v>587</v>
      </c>
      <c r="D16" s="1" t="s">
        <v>125</v>
      </c>
      <c r="E16" s="9" t="s">
        <v>588</v>
      </c>
      <c r="F16" s="140">
        <f>'申2面'!F20</f>
        <v>0</v>
      </c>
      <c r="G16" s="9" t="s">
        <v>589</v>
      </c>
      <c r="H16" s="1" t="s">
        <v>590</v>
      </c>
      <c r="L16" s="9" t="s">
        <v>588</v>
      </c>
      <c r="M16" s="658">
        <f>'申2面'!M20</f>
        <v>0</v>
      </c>
      <c r="N16" s="658"/>
      <c r="O16" s="658"/>
      <c r="P16" s="9" t="s">
        <v>589</v>
      </c>
      <c r="Q16" s="13" t="s">
        <v>123</v>
      </c>
      <c r="R16" s="140">
        <f>'申2面'!R20</f>
        <v>0</v>
      </c>
      <c r="S16" s="35" t="s">
        <v>32</v>
      </c>
      <c r="T16" s="1" t="s">
        <v>1064</v>
      </c>
      <c r="U16" s="1" t="s">
        <v>1074</v>
      </c>
    </row>
    <row r="17" spans="4:21" ht="14.25" customHeight="1">
      <c r="D17" s="1" t="s">
        <v>591</v>
      </c>
      <c r="E17" s="659">
        <f>'申2面'!E22</f>
        <v>0</v>
      </c>
      <c r="F17" s="659"/>
      <c r="G17" s="659"/>
      <c r="H17" s="659"/>
      <c r="I17" s="659"/>
      <c r="J17" s="659"/>
      <c r="K17" s="659"/>
      <c r="L17" s="659"/>
      <c r="M17" s="659"/>
      <c r="N17" s="659"/>
      <c r="O17" s="659"/>
      <c r="P17" s="659"/>
      <c r="Q17" s="659"/>
      <c r="R17" s="659"/>
      <c r="U17" s="12" t="s">
        <v>1275</v>
      </c>
    </row>
    <row r="18" spans="4:21" ht="14.25" customHeight="1">
      <c r="D18" s="1" t="s">
        <v>592</v>
      </c>
      <c r="E18" s="9" t="s">
        <v>593</v>
      </c>
      <c r="F18" s="140">
        <f>'申2面'!F24</f>
        <v>0</v>
      </c>
      <c r="G18" s="9" t="s">
        <v>594</v>
      </c>
      <c r="H18" s="1" t="s">
        <v>595</v>
      </c>
      <c r="L18" s="9" t="s">
        <v>593</v>
      </c>
      <c r="M18" s="658">
        <f>'申2面'!M24</f>
        <v>0</v>
      </c>
      <c r="N18" s="658"/>
      <c r="O18" s="9" t="s">
        <v>594</v>
      </c>
      <c r="Q18" s="13" t="s">
        <v>137</v>
      </c>
      <c r="R18" s="140">
        <f>'申2面'!R24</f>
        <v>0</v>
      </c>
      <c r="S18" s="35" t="s">
        <v>32</v>
      </c>
      <c r="U18" s="12" t="s">
        <v>1276</v>
      </c>
    </row>
    <row r="19" spans="5:18" ht="14.25" customHeight="1">
      <c r="E19" s="659">
        <f>'申2面'!E26</f>
        <v>0</v>
      </c>
      <c r="F19" s="659"/>
      <c r="G19" s="659"/>
      <c r="H19" s="659"/>
      <c r="I19" s="659"/>
      <c r="J19" s="659"/>
      <c r="K19" s="659"/>
      <c r="L19" s="659"/>
      <c r="M19" s="659"/>
      <c r="N19" s="659"/>
      <c r="O19" s="659"/>
      <c r="P19" s="659"/>
      <c r="Q19" s="659"/>
      <c r="R19" s="659"/>
    </row>
    <row r="20" spans="4:9" ht="14.25" customHeight="1">
      <c r="D20" s="1" t="s">
        <v>596</v>
      </c>
      <c r="E20" s="35" t="s">
        <v>597</v>
      </c>
      <c r="F20" s="659">
        <f>'申2面'!F28</f>
        <v>0</v>
      </c>
      <c r="G20" s="659"/>
      <c r="H20" s="659"/>
      <c r="I20" s="659"/>
    </row>
    <row r="21" spans="4:18" ht="14.25" customHeight="1">
      <c r="D21" s="1" t="s">
        <v>598</v>
      </c>
      <c r="E21" s="659">
        <f>'申2面'!E30</f>
        <v>0</v>
      </c>
      <c r="F21" s="659"/>
      <c r="G21" s="659"/>
      <c r="H21" s="659"/>
      <c r="I21" s="659"/>
      <c r="J21" s="659"/>
      <c r="K21" s="659"/>
      <c r="L21" s="659"/>
      <c r="M21" s="659"/>
      <c r="N21" s="659"/>
      <c r="O21" s="659"/>
      <c r="P21" s="659"/>
      <c r="Q21" s="659"/>
      <c r="R21" s="659"/>
    </row>
    <row r="22" spans="4:19" ht="14.25" customHeight="1">
      <c r="D22" s="3" t="s">
        <v>599</v>
      </c>
      <c r="E22" s="657">
        <f>'申2面'!E32</f>
        <v>0</v>
      </c>
      <c r="F22" s="657"/>
      <c r="G22" s="657"/>
      <c r="H22" s="657"/>
      <c r="I22" s="657"/>
      <c r="J22" s="657"/>
      <c r="K22" s="3"/>
      <c r="L22" s="10"/>
      <c r="M22" s="3"/>
      <c r="N22" s="3"/>
      <c r="O22" s="10"/>
      <c r="P22" s="10"/>
      <c r="Q22" s="3"/>
      <c r="R22" s="3"/>
      <c r="S22" s="3"/>
    </row>
    <row r="23" spans="3:19" ht="6.75" customHeight="1">
      <c r="C23" s="3"/>
      <c r="D23" s="3"/>
      <c r="E23" s="10"/>
      <c r="F23" s="3"/>
      <c r="G23" s="10"/>
      <c r="H23" s="3"/>
      <c r="I23" s="3"/>
      <c r="J23" s="3"/>
      <c r="K23" s="3"/>
      <c r="L23" s="10"/>
      <c r="M23" s="3"/>
      <c r="N23" s="3"/>
      <c r="O23" s="10"/>
      <c r="P23" s="10"/>
      <c r="Q23" s="3"/>
      <c r="R23" s="3"/>
      <c r="S23" s="3"/>
    </row>
    <row r="24" spans="2:19" ht="6.75" customHeight="1">
      <c r="B24" s="7"/>
      <c r="C24" s="7"/>
      <c r="D24" s="7"/>
      <c r="E24" s="8"/>
      <c r="F24" s="7"/>
      <c r="G24" s="8"/>
      <c r="H24" s="7"/>
      <c r="I24" s="7"/>
      <c r="J24" s="7"/>
      <c r="K24" s="7"/>
      <c r="L24" s="8"/>
      <c r="M24" s="7"/>
      <c r="N24" s="7"/>
      <c r="O24" s="8"/>
      <c r="P24" s="8"/>
      <c r="Q24" s="7"/>
      <c r="R24" s="7"/>
      <c r="S24" s="7"/>
    </row>
    <row r="25" ht="14.25" customHeight="1">
      <c r="C25" s="1" t="s">
        <v>2</v>
      </c>
    </row>
    <row r="26" ht="14.25" customHeight="1">
      <c r="C26" s="1" t="s">
        <v>600</v>
      </c>
    </row>
    <row r="27" spans="3:19" ht="14.25" customHeight="1">
      <c r="C27" s="1" t="s">
        <v>601</v>
      </c>
      <c r="D27" s="1" t="s">
        <v>125</v>
      </c>
      <c r="E27" s="9" t="s">
        <v>593</v>
      </c>
      <c r="F27" s="140">
        <f>'申2面'!F37</f>
        <v>0</v>
      </c>
      <c r="G27" s="9" t="s">
        <v>594</v>
      </c>
      <c r="H27" s="1" t="s">
        <v>602</v>
      </c>
      <c r="L27" s="9" t="s">
        <v>593</v>
      </c>
      <c r="M27" s="658">
        <f>'申2面'!M37</f>
        <v>0</v>
      </c>
      <c r="N27" s="658"/>
      <c r="O27" s="658"/>
      <c r="P27" s="9" t="s">
        <v>594</v>
      </c>
      <c r="Q27" s="13" t="s">
        <v>123</v>
      </c>
      <c r="R27" s="140">
        <f>'申2面'!R37</f>
        <v>0</v>
      </c>
      <c r="S27" s="35" t="s">
        <v>32</v>
      </c>
    </row>
    <row r="28" spans="4:18" ht="14.25" customHeight="1">
      <c r="D28" s="1" t="s">
        <v>591</v>
      </c>
      <c r="E28" s="659">
        <f>'申2面'!E39</f>
        <v>0</v>
      </c>
      <c r="F28" s="659"/>
      <c r="G28" s="659"/>
      <c r="H28" s="659"/>
      <c r="I28" s="659"/>
      <c r="J28" s="659"/>
      <c r="K28" s="659"/>
      <c r="L28" s="659"/>
      <c r="M28" s="659"/>
      <c r="N28" s="659"/>
      <c r="O28" s="659"/>
      <c r="P28" s="659"/>
      <c r="Q28" s="659"/>
      <c r="R28" s="659"/>
    </row>
    <row r="29" spans="4:19" ht="14.25" customHeight="1">
      <c r="D29" s="1" t="s">
        <v>592</v>
      </c>
      <c r="E29" s="9" t="s">
        <v>593</v>
      </c>
      <c r="F29" s="140">
        <f>'申2面'!F41</f>
        <v>0</v>
      </c>
      <c r="G29" s="9" t="s">
        <v>594</v>
      </c>
      <c r="H29" s="1" t="s">
        <v>595</v>
      </c>
      <c r="L29" s="9" t="s">
        <v>593</v>
      </c>
      <c r="M29" s="658">
        <f>'申2面'!M41</f>
        <v>0</v>
      </c>
      <c r="N29" s="658"/>
      <c r="O29" s="9" t="s">
        <v>594</v>
      </c>
      <c r="Q29" s="13" t="s">
        <v>137</v>
      </c>
      <c r="R29" s="140">
        <f>'申2面'!R41</f>
        <v>0</v>
      </c>
      <c r="S29" s="35" t="s">
        <v>32</v>
      </c>
    </row>
    <row r="30" spans="5:18" ht="14.25" customHeight="1">
      <c r="E30" s="659">
        <f>'申2面'!E43</f>
        <v>0</v>
      </c>
      <c r="F30" s="659"/>
      <c r="G30" s="659"/>
      <c r="H30" s="659"/>
      <c r="I30" s="659"/>
      <c r="J30" s="659"/>
      <c r="K30" s="659"/>
      <c r="L30" s="659"/>
      <c r="M30" s="659"/>
      <c r="N30" s="659"/>
      <c r="O30" s="659"/>
      <c r="P30" s="659"/>
      <c r="Q30" s="659"/>
      <c r="R30" s="659"/>
    </row>
    <row r="31" spans="4:9" ht="14.25" customHeight="1">
      <c r="D31" s="1" t="s">
        <v>596</v>
      </c>
      <c r="E31" s="35" t="s">
        <v>597</v>
      </c>
      <c r="F31" s="659">
        <f>'申2面'!F45</f>
        <v>0</v>
      </c>
      <c r="G31" s="659"/>
      <c r="H31" s="659"/>
      <c r="I31" s="659"/>
    </row>
    <row r="32" spans="4:18" ht="14.25" customHeight="1">
      <c r="D32" s="1" t="s">
        <v>598</v>
      </c>
      <c r="E32" s="659">
        <f>'申2面'!E47</f>
        <v>0</v>
      </c>
      <c r="F32" s="659"/>
      <c r="G32" s="659"/>
      <c r="H32" s="659"/>
      <c r="I32" s="659"/>
      <c r="J32" s="659"/>
      <c r="K32" s="659"/>
      <c r="L32" s="659"/>
      <c r="M32" s="659"/>
      <c r="N32" s="659"/>
      <c r="O32" s="659"/>
      <c r="P32" s="659"/>
      <c r="Q32" s="659"/>
      <c r="R32" s="659"/>
    </row>
    <row r="33" spans="4:10" ht="14.25" customHeight="1">
      <c r="D33" s="1" t="s">
        <v>599</v>
      </c>
      <c r="E33" s="659">
        <f>'申2面'!E49</f>
        <v>0</v>
      </c>
      <c r="F33" s="659"/>
      <c r="G33" s="659"/>
      <c r="H33" s="659"/>
      <c r="I33" s="659"/>
      <c r="J33" s="659"/>
    </row>
    <row r="34" spans="4:18" ht="14.25" customHeight="1">
      <c r="D34" s="1" t="s">
        <v>603</v>
      </c>
      <c r="E34" s="659">
        <f>'申2面'!H51</f>
        <v>0</v>
      </c>
      <c r="F34" s="659"/>
      <c r="G34" s="659"/>
      <c r="H34" s="659"/>
      <c r="I34" s="659"/>
      <c r="J34" s="659"/>
      <c r="K34" s="659"/>
      <c r="L34" s="659"/>
      <c r="M34" s="659"/>
      <c r="N34" s="659"/>
      <c r="O34" s="659"/>
      <c r="P34" s="659"/>
      <c r="Q34" s="659"/>
      <c r="R34" s="659"/>
    </row>
    <row r="35" ht="9.75" customHeight="1"/>
    <row r="36" ht="14.25" customHeight="1">
      <c r="C36" s="1" t="s">
        <v>28</v>
      </c>
    </row>
    <row r="37" spans="3:19" ht="14.25" customHeight="1">
      <c r="C37" s="1" t="s">
        <v>601</v>
      </c>
      <c r="D37" s="1" t="s">
        <v>125</v>
      </c>
      <c r="E37" s="9" t="s">
        <v>593</v>
      </c>
      <c r="F37" s="140">
        <f>'申2面'!F54</f>
        <v>0</v>
      </c>
      <c r="G37" s="9" t="s">
        <v>594</v>
      </c>
      <c r="H37" s="1" t="s">
        <v>602</v>
      </c>
      <c r="L37" s="9" t="s">
        <v>593</v>
      </c>
      <c r="M37" s="658">
        <f>'申2面'!M54</f>
        <v>0</v>
      </c>
      <c r="N37" s="658"/>
      <c r="O37" s="658"/>
      <c r="P37" s="9" t="s">
        <v>594</v>
      </c>
      <c r="Q37" s="13" t="s">
        <v>123</v>
      </c>
      <c r="R37" s="140">
        <f>'申2面'!R54</f>
        <v>0</v>
      </c>
      <c r="S37" s="35" t="s">
        <v>32</v>
      </c>
    </row>
    <row r="38" spans="4:18" ht="14.25" customHeight="1">
      <c r="D38" s="1" t="s">
        <v>591</v>
      </c>
      <c r="E38" s="659">
        <f>'申2面'!E56</f>
        <v>0</v>
      </c>
      <c r="F38" s="659"/>
      <c r="G38" s="659"/>
      <c r="H38" s="659"/>
      <c r="I38" s="659"/>
      <c r="J38" s="659"/>
      <c r="K38" s="659"/>
      <c r="L38" s="659"/>
      <c r="M38" s="659"/>
      <c r="N38" s="659"/>
      <c r="O38" s="659"/>
      <c r="P38" s="659"/>
      <c r="Q38" s="659"/>
      <c r="R38" s="659"/>
    </row>
    <row r="39" spans="4:19" ht="14.25" customHeight="1">
      <c r="D39" s="1" t="s">
        <v>592</v>
      </c>
      <c r="E39" s="9" t="s">
        <v>593</v>
      </c>
      <c r="F39" s="140">
        <f>'申2面'!F58</f>
        <v>0</v>
      </c>
      <c r="G39" s="9" t="s">
        <v>594</v>
      </c>
      <c r="H39" s="1" t="s">
        <v>595</v>
      </c>
      <c r="L39" s="9" t="s">
        <v>593</v>
      </c>
      <c r="M39" s="658">
        <f>'申2面'!M58</f>
        <v>0</v>
      </c>
      <c r="N39" s="658"/>
      <c r="O39" s="9" t="s">
        <v>594</v>
      </c>
      <c r="Q39" s="13" t="s">
        <v>137</v>
      </c>
      <c r="R39" s="140">
        <f>'申2面'!R58</f>
        <v>0</v>
      </c>
      <c r="S39" s="35" t="s">
        <v>32</v>
      </c>
    </row>
    <row r="40" spans="5:18" ht="14.25" customHeight="1">
      <c r="E40" s="659">
        <f>'申2面'!E60</f>
        <v>0</v>
      </c>
      <c r="F40" s="659"/>
      <c r="G40" s="659"/>
      <c r="H40" s="659"/>
      <c r="I40" s="659"/>
      <c r="J40" s="659"/>
      <c r="K40" s="659"/>
      <c r="L40" s="659"/>
      <c r="M40" s="659"/>
      <c r="N40" s="659"/>
      <c r="O40" s="659"/>
      <c r="P40" s="659"/>
      <c r="Q40" s="659"/>
      <c r="R40" s="659"/>
    </row>
    <row r="41" spans="4:9" ht="14.25" customHeight="1">
      <c r="D41" s="1" t="s">
        <v>596</v>
      </c>
      <c r="E41" s="35" t="s">
        <v>597</v>
      </c>
      <c r="F41" s="659">
        <f>'申2面'!F62</f>
        <v>0</v>
      </c>
      <c r="G41" s="659"/>
      <c r="H41" s="659"/>
      <c r="I41" s="659"/>
    </row>
    <row r="42" spans="4:18" ht="14.25" customHeight="1">
      <c r="D42" s="1" t="s">
        <v>598</v>
      </c>
      <c r="E42" s="659">
        <f>'申2面'!E64</f>
        <v>0</v>
      </c>
      <c r="F42" s="659"/>
      <c r="G42" s="659"/>
      <c r="H42" s="659"/>
      <c r="I42" s="659"/>
      <c r="J42" s="659"/>
      <c r="K42" s="659"/>
      <c r="L42" s="659"/>
      <c r="M42" s="659"/>
      <c r="N42" s="659"/>
      <c r="O42" s="659"/>
      <c r="P42" s="659"/>
      <c r="Q42" s="659"/>
      <c r="R42" s="659"/>
    </row>
    <row r="43" spans="4:10" ht="14.25" customHeight="1">
      <c r="D43" s="1" t="s">
        <v>599</v>
      </c>
      <c r="E43" s="659">
        <f>'申2面'!E66</f>
        <v>0</v>
      </c>
      <c r="F43" s="659"/>
      <c r="G43" s="659"/>
      <c r="H43" s="659"/>
      <c r="I43" s="659"/>
      <c r="J43" s="659"/>
    </row>
    <row r="44" spans="4:18" ht="14.25" customHeight="1">
      <c r="D44" s="1" t="s">
        <v>603</v>
      </c>
      <c r="E44" s="659">
        <f>'申2面'!H68</f>
        <v>0</v>
      </c>
      <c r="F44" s="659"/>
      <c r="G44" s="659"/>
      <c r="H44" s="659"/>
      <c r="I44" s="659"/>
      <c r="J44" s="659"/>
      <c r="K44" s="659"/>
      <c r="L44" s="659"/>
      <c r="M44" s="659"/>
      <c r="N44" s="659"/>
      <c r="O44" s="659"/>
      <c r="P44" s="659"/>
      <c r="Q44" s="659"/>
      <c r="R44" s="659"/>
    </row>
    <row r="45" ht="9.75" customHeight="1"/>
    <row r="46" spans="4:19" ht="14.25" customHeight="1">
      <c r="D46" s="1" t="s">
        <v>604</v>
      </c>
      <c r="E46" s="9" t="s">
        <v>593</v>
      </c>
      <c r="F46" s="140">
        <f>'申2面'!F70</f>
        <v>0</v>
      </c>
      <c r="G46" s="9" t="s">
        <v>594</v>
      </c>
      <c r="H46" s="1" t="s">
        <v>602</v>
      </c>
      <c r="L46" s="9" t="s">
        <v>593</v>
      </c>
      <c r="M46" s="658">
        <f>'申2面'!M70</f>
        <v>0</v>
      </c>
      <c r="N46" s="658"/>
      <c r="O46" s="658"/>
      <c r="P46" s="9" t="s">
        <v>594</v>
      </c>
      <c r="Q46" s="13" t="s">
        <v>123</v>
      </c>
      <c r="R46" s="140">
        <f>'申2面'!R70</f>
        <v>0</v>
      </c>
      <c r="S46" s="35" t="s">
        <v>32</v>
      </c>
    </row>
    <row r="47" spans="4:18" ht="14.25" customHeight="1">
      <c r="D47" s="1" t="s">
        <v>591</v>
      </c>
      <c r="E47" s="659">
        <f>'申2面'!E72</f>
        <v>0</v>
      </c>
      <c r="F47" s="659"/>
      <c r="G47" s="659"/>
      <c r="H47" s="659"/>
      <c r="I47" s="659"/>
      <c r="J47" s="659"/>
      <c r="K47" s="659"/>
      <c r="L47" s="659"/>
      <c r="M47" s="659"/>
      <c r="N47" s="659"/>
      <c r="O47" s="659"/>
      <c r="P47" s="659"/>
      <c r="Q47" s="659"/>
      <c r="R47" s="659"/>
    </row>
    <row r="48" spans="4:19" ht="14.25" customHeight="1">
      <c r="D48" s="1" t="s">
        <v>592</v>
      </c>
      <c r="E48" s="9" t="s">
        <v>593</v>
      </c>
      <c r="F48" s="140">
        <f>'申2面'!F74</f>
        <v>0</v>
      </c>
      <c r="G48" s="9" t="s">
        <v>594</v>
      </c>
      <c r="H48" s="1" t="s">
        <v>595</v>
      </c>
      <c r="L48" s="9" t="s">
        <v>593</v>
      </c>
      <c r="M48" s="658">
        <f>'申2面'!M74</f>
        <v>0</v>
      </c>
      <c r="N48" s="658"/>
      <c r="O48" s="9" t="s">
        <v>594</v>
      </c>
      <c r="Q48" s="13" t="s">
        <v>137</v>
      </c>
      <c r="R48" s="140">
        <f>'申2面'!R74</f>
        <v>0</v>
      </c>
      <c r="S48" s="35" t="s">
        <v>32</v>
      </c>
    </row>
    <row r="49" spans="5:18" ht="14.25" customHeight="1">
      <c r="E49" s="659">
        <f>'申2面'!E76</f>
        <v>0</v>
      </c>
      <c r="F49" s="659"/>
      <c r="G49" s="659"/>
      <c r="H49" s="659"/>
      <c r="I49" s="659"/>
      <c r="J49" s="659"/>
      <c r="K49" s="659"/>
      <c r="L49" s="659"/>
      <c r="M49" s="659"/>
      <c r="N49" s="659"/>
      <c r="O49" s="659"/>
      <c r="P49" s="659"/>
      <c r="Q49" s="659"/>
      <c r="R49" s="659"/>
    </row>
    <row r="50" spans="4:9" ht="14.25" customHeight="1">
      <c r="D50" s="1" t="s">
        <v>596</v>
      </c>
      <c r="E50" s="35" t="s">
        <v>597</v>
      </c>
      <c r="F50" s="659">
        <f>'申2面'!F78</f>
        <v>0</v>
      </c>
      <c r="G50" s="659"/>
      <c r="H50" s="659"/>
      <c r="I50" s="659"/>
    </row>
    <row r="51" spans="4:18" ht="14.25" customHeight="1">
      <c r="D51" s="1" t="s">
        <v>598</v>
      </c>
      <c r="E51" s="659">
        <f>'申2面'!E80</f>
        <v>0</v>
      </c>
      <c r="F51" s="659"/>
      <c r="G51" s="659"/>
      <c r="H51" s="659"/>
      <c r="I51" s="659"/>
      <c r="J51" s="659"/>
      <c r="K51" s="659"/>
      <c r="L51" s="659"/>
      <c r="M51" s="659"/>
      <c r="N51" s="659"/>
      <c r="O51" s="659"/>
      <c r="P51" s="659"/>
      <c r="Q51" s="659"/>
      <c r="R51" s="659"/>
    </row>
    <row r="52" spans="4:10" ht="14.25" customHeight="1">
      <c r="D52" s="1" t="s">
        <v>599</v>
      </c>
      <c r="E52" s="659">
        <f>'申2面'!E82</f>
        <v>0</v>
      </c>
      <c r="F52" s="659"/>
      <c r="G52" s="659"/>
      <c r="H52" s="659"/>
      <c r="I52" s="659"/>
      <c r="J52" s="659"/>
    </row>
    <row r="53" spans="4:18" ht="14.25" customHeight="1">
      <c r="D53" s="1" t="s">
        <v>603</v>
      </c>
      <c r="E53" s="659">
        <f>'申2面'!H84</f>
        <v>0</v>
      </c>
      <c r="F53" s="659"/>
      <c r="G53" s="659"/>
      <c r="H53" s="659"/>
      <c r="I53" s="659"/>
      <c r="J53" s="659"/>
      <c r="K53" s="659"/>
      <c r="L53" s="659"/>
      <c r="M53" s="659"/>
      <c r="N53" s="659"/>
      <c r="O53" s="659"/>
      <c r="P53" s="659"/>
      <c r="Q53" s="659"/>
      <c r="R53" s="659"/>
    </row>
    <row r="54" ht="9.75" customHeight="1"/>
    <row r="55" spans="4:19" ht="14.25" customHeight="1">
      <c r="D55" s="1" t="s">
        <v>604</v>
      </c>
      <c r="E55" s="9" t="s">
        <v>593</v>
      </c>
      <c r="F55" s="140">
        <f>'申2面'!F86</f>
        <v>0</v>
      </c>
      <c r="G55" s="9" t="s">
        <v>594</v>
      </c>
      <c r="H55" s="1" t="s">
        <v>602</v>
      </c>
      <c r="L55" s="9" t="s">
        <v>593</v>
      </c>
      <c r="M55" s="658">
        <f>'申2面'!M86</f>
        <v>0</v>
      </c>
      <c r="N55" s="658"/>
      <c r="O55" s="658"/>
      <c r="P55" s="9" t="s">
        <v>594</v>
      </c>
      <c r="Q55" s="13" t="s">
        <v>123</v>
      </c>
      <c r="R55" s="140">
        <f>'申2面'!R86</f>
        <v>0</v>
      </c>
      <c r="S55" s="35" t="s">
        <v>32</v>
      </c>
    </row>
    <row r="56" spans="4:18" ht="14.25" customHeight="1">
      <c r="D56" s="1" t="s">
        <v>591</v>
      </c>
      <c r="E56" s="659">
        <f>'申2面'!E88</f>
        <v>0</v>
      </c>
      <c r="F56" s="659"/>
      <c r="G56" s="659"/>
      <c r="H56" s="659"/>
      <c r="I56" s="659"/>
      <c r="J56" s="659"/>
      <c r="K56" s="659"/>
      <c r="L56" s="659"/>
      <c r="M56" s="659"/>
      <c r="N56" s="659"/>
      <c r="O56" s="659"/>
      <c r="P56" s="659"/>
      <c r="Q56" s="659"/>
      <c r="R56" s="659"/>
    </row>
    <row r="57" spans="4:19" ht="14.25" customHeight="1">
      <c r="D57" s="1" t="s">
        <v>592</v>
      </c>
      <c r="E57" s="9" t="s">
        <v>593</v>
      </c>
      <c r="F57" s="140">
        <f>'申2面'!F90</f>
        <v>0</v>
      </c>
      <c r="G57" s="9" t="s">
        <v>594</v>
      </c>
      <c r="H57" s="1" t="s">
        <v>595</v>
      </c>
      <c r="L57" s="9" t="s">
        <v>593</v>
      </c>
      <c r="M57" s="658">
        <f>'申2面'!M90</f>
        <v>0</v>
      </c>
      <c r="N57" s="658"/>
      <c r="O57" s="9" t="s">
        <v>594</v>
      </c>
      <c r="Q57" s="13" t="s">
        <v>137</v>
      </c>
      <c r="R57" s="140">
        <f>'申2面'!R90</f>
        <v>0</v>
      </c>
      <c r="S57" s="35" t="s">
        <v>32</v>
      </c>
    </row>
    <row r="58" spans="5:18" ht="14.25" customHeight="1">
      <c r="E58" s="659">
        <f>'申2面'!E92</f>
        <v>0</v>
      </c>
      <c r="F58" s="659"/>
      <c r="G58" s="659"/>
      <c r="H58" s="659"/>
      <c r="I58" s="659"/>
      <c r="J58" s="659"/>
      <c r="K58" s="659"/>
      <c r="L58" s="659"/>
      <c r="M58" s="659"/>
      <c r="N58" s="659"/>
      <c r="O58" s="659"/>
      <c r="P58" s="659"/>
      <c r="Q58" s="659"/>
      <c r="R58" s="659"/>
    </row>
    <row r="59" spans="4:9" ht="14.25" customHeight="1">
      <c r="D59" s="1" t="s">
        <v>596</v>
      </c>
      <c r="E59" s="35" t="s">
        <v>597</v>
      </c>
      <c r="F59" s="659">
        <f>'申2面'!F94</f>
        <v>0</v>
      </c>
      <c r="G59" s="659"/>
      <c r="H59" s="659"/>
      <c r="I59" s="659"/>
    </row>
    <row r="60" spans="4:18" ht="14.25" customHeight="1">
      <c r="D60" s="1" t="s">
        <v>598</v>
      </c>
      <c r="E60" s="659">
        <f>'申2面'!E96</f>
        <v>0</v>
      </c>
      <c r="F60" s="659"/>
      <c r="G60" s="659"/>
      <c r="H60" s="659"/>
      <c r="I60" s="659"/>
      <c r="J60" s="659"/>
      <c r="K60" s="659"/>
      <c r="L60" s="659"/>
      <c r="M60" s="659"/>
      <c r="N60" s="659"/>
      <c r="O60" s="659"/>
      <c r="P60" s="659"/>
      <c r="Q60" s="659"/>
      <c r="R60" s="659"/>
    </row>
    <row r="61" spans="4:10" ht="14.25" customHeight="1">
      <c r="D61" s="1" t="s">
        <v>599</v>
      </c>
      <c r="E61" s="659">
        <f>'申2面'!E98</f>
        <v>0</v>
      </c>
      <c r="F61" s="659"/>
      <c r="G61" s="659"/>
      <c r="H61" s="659"/>
      <c r="I61" s="659"/>
      <c r="J61" s="659"/>
    </row>
    <row r="62" spans="4:19" ht="14.25" customHeight="1">
      <c r="D62" s="3" t="s">
        <v>603</v>
      </c>
      <c r="E62" s="657">
        <f>'申2面'!H100</f>
        <v>0</v>
      </c>
      <c r="F62" s="657"/>
      <c r="G62" s="657"/>
      <c r="H62" s="657"/>
      <c r="I62" s="657"/>
      <c r="J62" s="657"/>
      <c r="K62" s="657"/>
      <c r="L62" s="657"/>
      <c r="M62" s="657"/>
      <c r="N62" s="657"/>
      <c r="O62" s="657"/>
      <c r="P62" s="657"/>
      <c r="Q62" s="657"/>
      <c r="R62" s="657"/>
      <c r="S62" s="3"/>
    </row>
    <row r="63" spans="3:19" ht="6.75" customHeight="1">
      <c r="C63" s="3"/>
      <c r="D63" s="3"/>
      <c r="E63" s="10"/>
      <c r="F63" s="3"/>
      <c r="G63" s="10"/>
      <c r="H63" s="3"/>
      <c r="I63" s="3"/>
      <c r="J63" s="3"/>
      <c r="K63" s="3"/>
      <c r="L63" s="10"/>
      <c r="M63" s="3"/>
      <c r="N63" s="3"/>
      <c r="O63" s="10"/>
      <c r="P63" s="10"/>
      <c r="Q63" s="3"/>
      <c r="R63" s="3"/>
      <c r="S63" s="3"/>
    </row>
    <row r="64" spans="2:19" ht="6.75" customHeight="1">
      <c r="B64" s="7"/>
      <c r="C64" s="7"/>
      <c r="D64" s="7"/>
      <c r="E64" s="8"/>
      <c r="F64" s="7"/>
      <c r="G64" s="8"/>
      <c r="H64" s="7"/>
      <c r="I64" s="7"/>
      <c r="J64" s="7"/>
      <c r="K64" s="7"/>
      <c r="L64" s="8"/>
      <c r="M64" s="7"/>
      <c r="N64" s="7"/>
      <c r="O64" s="8"/>
      <c r="P64" s="8"/>
      <c r="Q64" s="7"/>
      <c r="R64" s="7"/>
      <c r="S64" s="7"/>
    </row>
    <row r="65" spans="3:17" s="3" customFormat="1" ht="14.25" customHeight="1">
      <c r="C65" s="3" t="s">
        <v>605</v>
      </c>
      <c r="E65" s="10"/>
      <c r="G65" s="10"/>
      <c r="L65" s="10"/>
      <c r="O65" s="10"/>
      <c r="P65" s="10"/>
      <c r="Q65" s="14"/>
    </row>
    <row r="66" spans="3:17" s="3" customFormat="1" ht="14.25" customHeight="1">
      <c r="C66" s="3" t="s">
        <v>44</v>
      </c>
      <c r="E66" s="10"/>
      <c r="G66" s="10"/>
      <c r="L66" s="10"/>
      <c r="O66" s="10"/>
      <c r="P66" s="10"/>
      <c r="Q66" s="14"/>
    </row>
    <row r="67" spans="4:19" ht="14.25" customHeight="1">
      <c r="D67" s="1" t="s">
        <v>604</v>
      </c>
      <c r="E67" s="9" t="s">
        <v>593</v>
      </c>
      <c r="F67" s="140">
        <f>'申2面'!F201</f>
        <v>0</v>
      </c>
      <c r="G67" s="9" t="s">
        <v>594</v>
      </c>
      <c r="H67" s="1" t="s">
        <v>602</v>
      </c>
      <c r="L67" s="9" t="s">
        <v>593</v>
      </c>
      <c r="M67" s="658">
        <f>'申2面'!M201</f>
        <v>0</v>
      </c>
      <c r="N67" s="658"/>
      <c r="O67" s="658"/>
      <c r="P67" s="9" t="s">
        <v>594</v>
      </c>
      <c r="Q67" s="13" t="s">
        <v>123</v>
      </c>
      <c r="R67" s="140">
        <f>'申2面'!R201</f>
        <v>0</v>
      </c>
      <c r="S67" s="35" t="s">
        <v>32</v>
      </c>
    </row>
    <row r="68" spans="4:18" ht="14.25" customHeight="1">
      <c r="D68" s="1" t="s">
        <v>591</v>
      </c>
      <c r="E68" s="659">
        <f>'申2面'!E203</f>
        <v>0</v>
      </c>
      <c r="F68" s="659"/>
      <c r="G68" s="659"/>
      <c r="H68" s="659"/>
      <c r="I68" s="659"/>
      <c r="J68" s="659"/>
      <c r="K68" s="659"/>
      <c r="L68" s="659"/>
      <c r="M68" s="659"/>
      <c r="N68" s="659"/>
      <c r="O68" s="659"/>
      <c r="P68" s="659"/>
      <c r="Q68" s="659"/>
      <c r="R68" s="659"/>
    </row>
    <row r="69" spans="4:19" ht="14.25" customHeight="1">
      <c r="D69" s="1" t="s">
        <v>592</v>
      </c>
      <c r="E69" s="9" t="s">
        <v>593</v>
      </c>
      <c r="F69" s="140">
        <f>'申2面'!F205</f>
        <v>0</v>
      </c>
      <c r="G69" s="9" t="s">
        <v>594</v>
      </c>
      <c r="H69" s="1" t="s">
        <v>595</v>
      </c>
      <c r="L69" s="9" t="s">
        <v>593</v>
      </c>
      <c r="M69" s="658">
        <f>'申2面'!M205</f>
        <v>0</v>
      </c>
      <c r="N69" s="658"/>
      <c r="O69" s="9" t="s">
        <v>594</v>
      </c>
      <c r="Q69" s="13" t="s">
        <v>137</v>
      </c>
      <c r="R69" s="140">
        <f>'申2面'!R205</f>
        <v>0</v>
      </c>
      <c r="S69" s="35" t="s">
        <v>32</v>
      </c>
    </row>
    <row r="70" spans="5:18" s="3" customFormat="1" ht="14.25" customHeight="1">
      <c r="E70" s="657">
        <f>'申2面'!E207</f>
        <v>0</v>
      </c>
      <c r="F70" s="657"/>
      <c r="G70" s="657"/>
      <c r="H70" s="657"/>
      <c r="I70" s="657"/>
      <c r="J70" s="657"/>
      <c r="K70" s="657"/>
      <c r="L70" s="657"/>
      <c r="M70" s="657"/>
      <c r="N70" s="657"/>
      <c r="O70" s="657"/>
      <c r="P70" s="657"/>
      <c r="Q70" s="657"/>
      <c r="R70" s="657"/>
    </row>
    <row r="71" spans="4:17" s="3" customFormat="1" ht="14.25" customHeight="1">
      <c r="D71" s="3" t="s">
        <v>596</v>
      </c>
      <c r="E71" s="35" t="s">
        <v>597</v>
      </c>
      <c r="F71" s="657">
        <f>'申2面'!F209</f>
        <v>0</v>
      </c>
      <c r="G71" s="657"/>
      <c r="H71" s="657"/>
      <c r="I71" s="657"/>
      <c r="L71" s="10"/>
      <c r="O71" s="10"/>
      <c r="P71" s="10"/>
      <c r="Q71" s="14"/>
    </row>
    <row r="72" spans="4:18" s="3" customFormat="1" ht="14.25" customHeight="1">
      <c r="D72" s="3" t="s">
        <v>598</v>
      </c>
      <c r="E72" s="657">
        <f>'申2面'!E211</f>
        <v>0</v>
      </c>
      <c r="F72" s="657"/>
      <c r="G72" s="657"/>
      <c r="H72" s="657"/>
      <c r="I72" s="657"/>
      <c r="J72" s="657"/>
      <c r="K72" s="657"/>
      <c r="L72" s="657"/>
      <c r="M72" s="657"/>
      <c r="N72" s="657"/>
      <c r="O72" s="657"/>
      <c r="P72" s="657"/>
      <c r="Q72" s="657"/>
      <c r="R72" s="657"/>
    </row>
    <row r="73" spans="4:17" s="3" customFormat="1" ht="14.25" customHeight="1">
      <c r="D73" s="3" t="s">
        <v>599</v>
      </c>
      <c r="E73" s="657">
        <f>'申2面'!E213</f>
        <v>0</v>
      </c>
      <c r="F73" s="657"/>
      <c r="G73" s="657"/>
      <c r="H73" s="657"/>
      <c r="I73" s="657"/>
      <c r="J73" s="657"/>
      <c r="L73" s="10"/>
      <c r="O73" s="10"/>
      <c r="P73" s="10"/>
      <c r="Q73" s="14"/>
    </row>
    <row r="74" spans="4:19" s="3" customFormat="1" ht="14.25" customHeight="1">
      <c r="D74" s="3" t="s">
        <v>606</v>
      </c>
      <c r="E74" s="10"/>
      <c r="F74" s="10"/>
      <c r="G74" s="657">
        <f>'申2面'!G215</f>
        <v>0</v>
      </c>
      <c r="H74" s="657"/>
      <c r="I74" s="657"/>
      <c r="J74" s="657"/>
      <c r="K74" s="657"/>
      <c r="L74" s="657"/>
      <c r="M74" s="657"/>
      <c r="N74" s="657"/>
      <c r="O74" s="657"/>
      <c r="P74" s="657"/>
      <c r="Q74" s="657"/>
      <c r="R74" s="657"/>
      <c r="S74" s="10"/>
    </row>
    <row r="75" spans="5:17" s="3" customFormat="1" ht="9.75" customHeight="1">
      <c r="E75" s="10"/>
      <c r="G75" s="10"/>
      <c r="L75" s="10"/>
      <c r="O75" s="10"/>
      <c r="P75" s="10"/>
      <c r="Q75" s="14"/>
    </row>
    <row r="76" spans="3:17" s="3" customFormat="1" ht="14.25" customHeight="1">
      <c r="C76" s="3" t="s">
        <v>45</v>
      </c>
      <c r="E76" s="10"/>
      <c r="G76" s="10"/>
      <c r="L76" s="10"/>
      <c r="O76" s="10"/>
      <c r="P76" s="10"/>
      <c r="Q76" s="14"/>
    </row>
    <row r="77" spans="4:19" ht="14.25" customHeight="1">
      <c r="D77" s="1" t="s">
        <v>604</v>
      </c>
      <c r="E77" s="9" t="s">
        <v>593</v>
      </c>
      <c r="F77" s="142">
        <f>'申2面'!F218</f>
        <v>0</v>
      </c>
      <c r="G77" s="9" t="s">
        <v>594</v>
      </c>
      <c r="H77" s="1" t="s">
        <v>602</v>
      </c>
      <c r="L77" s="9" t="s">
        <v>593</v>
      </c>
      <c r="M77" s="703">
        <f>'申2面'!M218</f>
        <v>0</v>
      </c>
      <c r="N77" s="703"/>
      <c r="O77" s="703"/>
      <c r="P77" s="9" t="s">
        <v>594</v>
      </c>
      <c r="Q77" s="13" t="s">
        <v>123</v>
      </c>
      <c r="R77" s="142">
        <f>'申2面'!R218</f>
        <v>0</v>
      </c>
      <c r="S77" s="35" t="s">
        <v>32</v>
      </c>
    </row>
    <row r="78" spans="4:18" ht="14.25" customHeight="1">
      <c r="D78" s="1" t="s">
        <v>591</v>
      </c>
      <c r="E78" s="621">
        <f>'申2面'!E220</f>
        <v>0</v>
      </c>
      <c r="F78" s="621"/>
      <c r="G78" s="621"/>
      <c r="H78" s="621"/>
      <c r="I78" s="621"/>
      <c r="J78" s="621"/>
      <c r="K78" s="621"/>
      <c r="L78" s="621"/>
      <c r="M78" s="621"/>
      <c r="N78" s="621"/>
      <c r="O78" s="621"/>
      <c r="P78" s="621"/>
      <c r="Q78" s="621"/>
      <c r="R78" s="621"/>
    </row>
    <row r="79" spans="4:19" ht="14.25" customHeight="1">
      <c r="D79" s="1" t="s">
        <v>592</v>
      </c>
      <c r="E79" s="9" t="s">
        <v>593</v>
      </c>
      <c r="F79" s="142">
        <f>'申2面'!F222</f>
        <v>0</v>
      </c>
      <c r="G79" s="9" t="s">
        <v>594</v>
      </c>
      <c r="H79" s="1" t="s">
        <v>595</v>
      </c>
      <c r="L79" s="9" t="s">
        <v>593</v>
      </c>
      <c r="M79" s="703">
        <f>'申2面'!M222</f>
        <v>0</v>
      </c>
      <c r="N79" s="703"/>
      <c r="O79" s="9" t="s">
        <v>594</v>
      </c>
      <c r="Q79" s="13" t="s">
        <v>137</v>
      </c>
      <c r="R79" s="142">
        <f>'申2面'!R222</f>
        <v>0</v>
      </c>
      <c r="S79" s="35" t="s">
        <v>32</v>
      </c>
    </row>
    <row r="80" spans="5:18" s="3" customFormat="1" ht="14.25" customHeight="1">
      <c r="E80" s="462">
        <f>'申2面'!E224</f>
        <v>0</v>
      </c>
      <c r="F80" s="462"/>
      <c r="G80" s="462"/>
      <c r="H80" s="462"/>
      <c r="I80" s="462"/>
      <c r="J80" s="462"/>
      <c r="K80" s="462"/>
      <c r="L80" s="462"/>
      <c r="M80" s="462"/>
      <c r="N80" s="462"/>
      <c r="O80" s="462"/>
      <c r="P80" s="462"/>
      <c r="Q80" s="462"/>
      <c r="R80" s="462"/>
    </row>
    <row r="81" spans="4:17" s="3" customFormat="1" ht="14.25" customHeight="1">
      <c r="D81" s="3" t="s">
        <v>596</v>
      </c>
      <c r="E81" s="35" t="s">
        <v>597</v>
      </c>
      <c r="F81" s="462">
        <f>'申2面'!F226</f>
        <v>0</v>
      </c>
      <c r="G81" s="462"/>
      <c r="H81" s="462"/>
      <c r="I81" s="462"/>
      <c r="L81" s="10"/>
      <c r="O81" s="10"/>
      <c r="P81" s="10"/>
      <c r="Q81" s="14"/>
    </row>
    <row r="82" spans="4:18" s="3" customFormat="1" ht="14.25" customHeight="1">
      <c r="D82" s="3" t="s">
        <v>598</v>
      </c>
      <c r="E82" s="462">
        <f>'申2面'!E228</f>
        <v>0</v>
      </c>
      <c r="F82" s="462"/>
      <c r="G82" s="462"/>
      <c r="H82" s="462"/>
      <c r="I82" s="462"/>
      <c r="J82" s="462"/>
      <c r="K82" s="462"/>
      <c r="L82" s="462"/>
      <c r="M82" s="462"/>
      <c r="N82" s="462"/>
      <c r="O82" s="462"/>
      <c r="P82" s="462"/>
      <c r="Q82" s="462"/>
      <c r="R82" s="462"/>
    </row>
    <row r="83" spans="4:17" s="3" customFormat="1" ht="14.25" customHeight="1">
      <c r="D83" s="3" t="s">
        <v>599</v>
      </c>
      <c r="E83" s="462">
        <f>'申2面'!E230</f>
        <v>0</v>
      </c>
      <c r="F83" s="462"/>
      <c r="G83" s="462"/>
      <c r="H83" s="462"/>
      <c r="I83" s="462"/>
      <c r="J83" s="462"/>
      <c r="L83" s="10"/>
      <c r="O83" s="10"/>
      <c r="P83" s="10"/>
      <c r="Q83" s="14"/>
    </row>
    <row r="84" spans="4:19" s="3" customFormat="1" ht="14.25" customHeight="1">
      <c r="D84" s="3" t="s">
        <v>606</v>
      </c>
      <c r="E84" s="10"/>
      <c r="F84" s="11"/>
      <c r="G84" s="462">
        <f>'申2面'!G232</f>
        <v>0</v>
      </c>
      <c r="H84" s="462"/>
      <c r="I84" s="462"/>
      <c r="J84" s="462"/>
      <c r="K84" s="462"/>
      <c r="L84" s="462"/>
      <c r="M84" s="462"/>
      <c r="N84" s="462"/>
      <c r="O84" s="462"/>
      <c r="P84" s="462"/>
      <c r="Q84" s="462"/>
      <c r="R84" s="462"/>
      <c r="S84" s="11"/>
    </row>
    <row r="85" spans="5:17" s="3" customFormat="1" ht="9.75" customHeight="1">
      <c r="E85" s="10"/>
      <c r="G85" s="10"/>
      <c r="L85" s="10"/>
      <c r="O85" s="10"/>
      <c r="P85" s="10"/>
      <c r="Q85" s="14"/>
    </row>
    <row r="86" spans="4:19" ht="14.25" customHeight="1">
      <c r="D86" s="1" t="s">
        <v>604</v>
      </c>
      <c r="E86" s="9" t="s">
        <v>593</v>
      </c>
      <c r="F86" s="142">
        <f>'申2面'!F234</f>
        <v>0</v>
      </c>
      <c r="G86" s="9" t="s">
        <v>594</v>
      </c>
      <c r="H86" s="1" t="s">
        <v>602</v>
      </c>
      <c r="L86" s="9" t="s">
        <v>593</v>
      </c>
      <c r="M86" s="703">
        <f>'申2面'!M234</f>
        <v>0</v>
      </c>
      <c r="N86" s="703"/>
      <c r="O86" s="703"/>
      <c r="P86" s="9" t="s">
        <v>594</v>
      </c>
      <c r="Q86" s="13" t="s">
        <v>123</v>
      </c>
      <c r="R86" s="142">
        <f>'申2面'!R234</f>
        <v>0</v>
      </c>
      <c r="S86" s="35" t="s">
        <v>32</v>
      </c>
    </row>
    <row r="87" spans="4:18" ht="14.25" customHeight="1">
      <c r="D87" s="1" t="s">
        <v>591</v>
      </c>
      <c r="E87" s="621">
        <f>'申2面'!E236</f>
        <v>0</v>
      </c>
      <c r="F87" s="621"/>
      <c r="G87" s="621"/>
      <c r="H87" s="621"/>
      <c r="I87" s="621"/>
      <c r="J87" s="621"/>
      <c r="K87" s="621"/>
      <c r="L87" s="621"/>
      <c r="M87" s="621"/>
      <c r="N87" s="621"/>
      <c r="O87" s="621"/>
      <c r="P87" s="621"/>
      <c r="Q87" s="621"/>
      <c r="R87" s="621"/>
    </row>
    <row r="88" spans="4:19" ht="14.25" customHeight="1">
      <c r="D88" s="1" t="s">
        <v>592</v>
      </c>
      <c r="E88" s="9" t="s">
        <v>593</v>
      </c>
      <c r="F88" s="142">
        <f>'申2面'!F238</f>
        <v>0</v>
      </c>
      <c r="G88" s="9" t="s">
        <v>594</v>
      </c>
      <c r="H88" s="1" t="s">
        <v>595</v>
      </c>
      <c r="L88" s="9" t="s">
        <v>593</v>
      </c>
      <c r="M88" s="703">
        <f>'申2面'!M238</f>
        <v>0</v>
      </c>
      <c r="N88" s="703"/>
      <c r="O88" s="9" t="s">
        <v>594</v>
      </c>
      <c r="Q88" s="13" t="s">
        <v>137</v>
      </c>
      <c r="R88" s="142">
        <f>'申2面'!R238</f>
        <v>0</v>
      </c>
      <c r="S88" s="35" t="s">
        <v>32</v>
      </c>
    </row>
    <row r="89" spans="5:18" s="3" customFormat="1" ht="14.25" customHeight="1">
      <c r="E89" s="462">
        <f>'申2面'!E240</f>
        <v>0</v>
      </c>
      <c r="F89" s="462"/>
      <c r="G89" s="462"/>
      <c r="H89" s="462"/>
      <c r="I89" s="462"/>
      <c r="J89" s="462"/>
      <c r="K89" s="462"/>
      <c r="L89" s="462"/>
      <c r="M89" s="462"/>
      <c r="N89" s="462"/>
      <c r="O89" s="462"/>
      <c r="P89" s="462"/>
      <c r="Q89" s="462"/>
      <c r="R89" s="462"/>
    </row>
    <row r="90" spans="4:17" s="3" customFormat="1" ht="14.25" customHeight="1">
      <c r="D90" s="3" t="s">
        <v>596</v>
      </c>
      <c r="E90" s="35" t="s">
        <v>597</v>
      </c>
      <c r="F90" s="462">
        <f>'申2面'!F242</f>
        <v>0</v>
      </c>
      <c r="G90" s="462"/>
      <c r="H90" s="462"/>
      <c r="I90" s="462"/>
      <c r="L90" s="10"/>
      <c r="O90" s="10"/>
      <c r="P90" s="10"/>
      <c r="Q90" s="14"/>
    </row>
    <row r="91" spans="4:18" s="3" customFormat="1" ht="14.25" customHeight="1">
      <c r="D91" s="3" t="s">
        <v>598</v>
      </c>
      <c r="E91" s="462">
        <f>'申2面'!E244</f>
        <v>0</v>
      </c>
      <c r="F91" s="462"/>
      <c r="G91" s="462"/>
      <c r="H91" s="462"/>
      <c r="I91" s="462"/>
      <c r="J91" s="462"/>
      <c r="K91" s="462"/>
      <c r="L91" s="462"/>
      <c r="M91" s="462"/>
      <c r="N91" s="462"/>
      <c r="O91" s="462"/>
      <c r="P91" s="462"/>
      <c r="Q91" s="462"/>
      <c r="R91" s="462"/>
    </row>
    <row r="92" spans="4:18" s="3" customFormat="1" ht="14.25" customHeight="1">
      <c r="D92" s="3" t="s">
        <v>599</v>
      </c>
      <c r="E92" s="462">
        <f>'申2面'!E246</f>
        <v>0</v>
      </c>
      <c r="F92" s="462"/>
      <c r="G92" s="462"/>
      <c r="H92" s="462"/>
      <c r="I92" s="462"/>
      <c r="J92" s="462"/>
      <c r="K92" s="14"/>
      <c r="L92" s="14"/>
      <c r="M92" s="14"/>
      <c r="N92" s="14"/>
      <c r="O92" s="14"/>
      <c r="P92" s="14"/>
      <c r="Q92" s="14"/>
      <c r="R92" s="14"/>
    </row>
    <row r="93" spans="4:18" s="3" customFormat="1" ht="14.25" customHeight="1">
      <c r="D93" s="3" t="s">
        <v>606</v>
      </c>
      <c r="E93" s="10"/>
      <c r="G93" s="462">
        <f>'申2面'!G248</f>
        <v>0</v>
      </c>
      <c r="H93" s="462"/>
      <c r="I93" s="462"/>
      <c r="J93" s="462"/>
      <c r="K93" s="462"/>
      <c r="L93" s="462"/>
      <c r="M93" s="462"/>
      <c r="N93" s="462"/>
      <c r="O93" s="462"/>
      <c r="P93" s="462"/>
      <c r="Q93" s="462"/>
      <c r="R93" s="462"/>
    </row>
    <row r="94" spans="5:17" s="3" customFormat="1" ht="9.75" customHeight="1">
      <c r="E94" s="10"/>
      <c r="G94" s="10"/>
      <c r="L94" s="10"/>
      <c r="O94" s="10"/>
      <c r="P94" s="10"/>
      <c r="Q94" s="14"/>
    </row>
    <row r="95" spans="4:19" ht="14.25" customHeight="1">
      <c r="D95" s="1" t="s">
        <v>604</v>
      </c>
      <c r="E95" s="9" t="s">
        <v>593</v>
      </c>
      <c r="F95" s="140">
        <f>'申2面'!F250</f>
        <v>0</v>
      </c>
      <c r="G95" s="9" t="s">
        <v>594</v>
      </c>
      <c r="H95" s="1" t="s">
        <v>602</v>
      </c>
      <c r="L95" s="9" t="s">
        <v>593</v>
      </c>
      <c r="M95" s="658">
        <f>'申2面'!M250</f>
        <v>0</v>
      </c>
      <c r="N95" s="658"/>
      <c r="O95" s="658"/>
      <c r="P95" s="9" t="s">
        <v>594</v>
      </c>
      <c r="Q95" s="13" t="s">
        <v>123</v>
      </c>
      <c r="R95" s="140">
        <f>'申2面'!R250</f>
        <v>0</v>
      </c>
      <c r="S95" s="35" t="s">
        <v>32</v>
      </c>
    </row>
    <row r="96" spans="4:18" ht="14.25" customHeight="1">
      <c r="D96" s="1" t="s">
        <v>591</v>
      </c>
      <c r="E96" s="659">
        <f>'申2面'!E252</f>
        <v>0</v>
      </c>
      <c r="F96" s="659"/>
      <c r="G96" s="659"/>
      <c r="H96" s="659"/>
      <c r="I96" s="659"/>
      <c r="J96" s="659"/>
      <c r="K96" s="659"/>
      <c r="L96" s="659"/>
      <c r="M96" s="659"/>
      <c r="N96" s="659"/>
      <c r="O96" s="659"/>
      <c r="P96" s="659"/>
      <c r="Q96" s="659"/>
      <c r="R96" s="659"/>
    </row>
    <row r="97" spans="4:19" ht="14.25" customHeight="1">
      <c r="D97" s="1" t="s">
        <v>592</v>
      </c>
      <c r="E97" s="9" t="s">
        <v>593</v>
      </c>
      <c r="F97" s="140">
        <f>'申2面'!F254</f>
        <v>0</v>
      </c>
      <c r="G97" s="9" t="s">
        <v>594</v>
      </c>
      <c r="H97" s="1" t="s">
        <v>595</v>
      </c>
      <c r="L97" s="9" t="s">
        <v>593</v>
      </c>
      <c r="M97" s="658">
        <f>'申2面'!M254</f>
        <v>0</v>
      </c>
      <c r="N97" s="658"/>
      <c r="O97" s="9" t="s">
        <v>594</v>
      </c>
      <c r="Q97" s="13" t="s">
        <v>137</v>
      </c>
      <c r="R97" s="140">
        <f>'申2面'!R254</f>
        <v>0</v>
      </c>
      <c r="S97" s="35" t="s">
        <v>32</v>
      </c>
    </row>
    <row r="98" spans="5:18" s="3" customFormat="1" ht="14.25" customHeight="1">
      <c r="E98" s="657">
        <f>'申2面'!E256</f>
        <v>0</v>
      </c>
      <c r="F98" s="657"/>
      <c r="G98" s="657"/>
      <c r="H98" s="657"/>
      <c r="I98" s="657"/>
      <c r="J98" s="657"/>
      <c r="K98" s="657"/>
      <c r="L98" s="657"/>
      <c r="M98" s="657"/>
      <c r="N98" s="657"/>
      <c r="O98" s="657"/>
      <c r="P98" s="657"/>
      <c r="Q98" s="657"/>
      <c r="R98" s="657"/>
    </row>
    <row r="99" spans="4:17" s="3" customFormat="1" ht="14.25" customHeight="1">
      <c r="D99" s="3" t="s">
        <v>596</v>
      </c>
      <c r="E99" s="35" t="s">
        <v>597</v>
      </c>
      <c r="F99" s="657">
        <f>'申2面'!F258</f>
        <v>0</v>
      </c>
      <c r="G99" s="657"/>
      <c r="H99" s="657"/>
      <c r="I99" s="657"/>
      <c r="L99" s="10"/>
      <c r="O99" s="10"/>
      <c r="P99" s="10"/>
      <c r="Q99" s="14"/>
    </row>
    <row r="100" spans="4:18" s="3" customFormat="1" ht="14.25" customHeight="1">
      <c r="D100" s="3" t="s">
        <v>598</v>
      </c>
      <c r="E100" s="657">
        <f>'申2面'!E260</f>
        <v>0</v>
      </c>
      <c r="F100" s="657"/>
      <c r="G100" s="657"/>
      <c r="H100" s="657"/>
      <c r="I100" s="657"/>
      <c r="J100" s="657"/>
      <c r="K100" s="657"/>
      <c r="L100" s="657"/>
      <c r="M100" s="657"/>
      <c r="N100" s="657"/>
      <c r="O100" s="657"/>
      <c r="P100" s="657"/>
      <c r="Q100" s="657"/>
      <c r="R100" s="657"/>
    </row>
    <row r="101" spans="4:18" s="3" customFormat="1" ht="14.25" customHeight="1">
      <c r="D101" s="3" t="s">
        <v>599</v>
      </c>
      <c r="E101" s="657">
        <f>'申2面'!E262</f>
        <v>0</v>
      </c>
      <c r="F101" s="657"/>
      <c r="G101" s="657"/>
      <c r="H101" s="657"/>
      <c r="I101" s="657"/>
      <c r="J101" s="657"/>
      <c r="K101" s="14"/>
      <c r="L101" s="14"/>
      <c r="M101" s="14"/>
      <c r="N101" s="14"/>
      <c r="O101" s="14"/>
      <c r="P101" s="14"/>
      <c r="Q101" s="14"/>
      <c r="R101" s="14"/>
    </row>
    <row r="102" spans="4:18" s="3" customFormat="1" ht="14.25" customHeight="1">
      <c r="D102" s="3" t="s">
        <v>606</v>
      </c>
      <c r="E102" s="10"/>
      <c r="G102" s="657">
        <f>'申2面'!G264</f>
        <v>0</v>
      </c>
      <c r="H102" s="657"/>
      <c r="I102" s="657"/>
      <c r="J102" s="657"/>
      <c r="K102" s="657"/>
      <c r="L102" s="657"/>
      <c r="M102" s="657"/>
      <c r="N102" s="657"/>
      <c r="O102" s="657"/>
      <c r="P102" s="657"/>
      <c r="Q102" s="657"/>
      <c r="R102" s="657"/>
    </row>
    <row r="103" spans="5:17" s="3" customFormat="1" ht="6.75" customHeight="1">
      <c r="E103" s="10"/>
      <c r="G103" s="10"/>
      <c r="L103" s="10"/>
      <c r="O103" s="10"/>
      <c r="P103" s="10"/>
      <c r="Q103" s="14"/>
    </row>
    <row r="104" spans="2:19" s="3" customFormat="1" ht="6.75" customHeight="1">
      <c r="B104" s="7"/>
      <c r="C104" s="7"/>
      <c r="D104" s="7"/>
      <c r="E104" s="8"/>
      <c r="F104" s="7"/>
      <c r="G104" s="8"/>
      <c r="H104" s="7"/>
      <c r="I104" s="7"/>
      <c r="J104" s="7"/>
      <c r="K104" s="7"/>
      <c r="L104" s="8"/>
      <c r="M104" s="7"/>
      <c r="N104" s="7"/>
      <c r="O104" s="8"/>
      <c r="P104" s="8"/>
      <c r="Q104" s="50"/>
      <c r="R104" s="7"/>
      <c r="S104" s="7"/>
    </row>
    <row r="105" spans="1:18" s="3" customFormat="1" ht="14.25" customHeight="1">
      <c r="A105" s="52"/>
      <c r="C105" s="14" t="s">
        <v>607</v>
      </c>
      <c r="D105" s="10"/>
      <c r="E105" s="10"/>
      <c r="F105" s="10"/>
      <c r="G105" s="10"/>
      <c r="H105" s="10"/>
      <c r="I105" s="10"/>
      <c r="J105" s="10"/>
      <c r="K105" s="10"/>
      <c r="L105" s="10"/>
      <c r="M105" s="10"/>
      <c r="N105" s="10"/>
      <c r="O105" s="10"/>
      <c r="P105" s="10"/>
      <c r="Q105" s="14"/>
      <c r="R105" s="10"/>
    </row>
    <row r="106" spans="3:17" s="3" customFormat="1" ht="14.25" customHeight="1">
      <c r="C106" s="3" t="s">
        <v>608</v>
      </c>
      <c r="E106" s="10"/>
      <c r="G106" s="10"/>
      <c r="L106" s="10"/>
      <c r="O106" s="10"/>
      <c r="P106" s="10"/>
      <c r="Q106" s="14"/>
    </row>
    <row r="107" spans="4:18" s="3" customFormat="1" ht="14.25" customHeight="1">
      <c r="D107" s="3" t="s">
        <v>609</v>
      </c>
      <c r="E107" s="657">
        <f>'申2面'!E141</f>
        <v>0</v>
      </c>
      <c r="F107" s="657"/>
      <c r="G107" s="657"/>
      <c r="H107" s="657"/>
      <c r="I107" s="657"/>
      <c r="J107" s="657"/>
      <c r="K107" s="657"/>
      <c r="L107" s="657"/>
      <c r="M107" s="657"/>
      <c r="N107" s="657"/>
      <c r="O107" s="657"/>
      <c r="P107" s="657"/>
      <c r="Q107" s="657"/>
      <c r="R107" s="657"/>
    </row>
    <row r="108" spans="4:18" s="3" customFormat="1" ht="14.25" customHeight="1">
      <c r="D108" s="3" t="s">
        <v>610</v>
      </c>
      <c r="E108" s="657">
        <f>'申2面'!E143</f>
        <v>0</v>
      </c>
      <c r="F108" s="657"/>
      <c r="G108" s="657"/>
      <c r="H108" s="657"/>
      <c r="I108" s="657"/>
      <c r="J108" s="657"/>
      <c r="K108" s="657"/>
      <c r="L108" s="657"/>
      <c r="M108" s="657"/>
      <c r="N108" s="657"/>
      <c r="O108" s="657"/>
      <c r="P108" s="657"/>
      <c r="Q108" s="657"/>
      <c r="R108" s="657"/>
    </row>
    <row r="109" spans="4:17" s="3" customFormat="1" ht="14.25" customHeight="1">
      <c r="D109" s="3" t="s">
        <v>611</v>
      </c>
      <c r="E109" s="35" t="s">
        <v>585</v>
      </c>
      <c r="F109" s="657">
        <f>'申2面'!F145</f>
        <v>0</v>
      </c>
      <c r="G109" s="657"/>
      <c r="H109" s="657"/>
      <c r="I109" s="657"/>
      <c r="L109" s="10"/>
      <c r="O109" s="10"/>
      <c r="P109" s="10"/>
      <c r="Q109" s="14"/>
    </row>
    <row r="110" spans="4:18" s="3" customFormat="1" ht="14.25" customHeight="1">
      <c r="D110" s="3" t="s">
        <v>612</v>
      </c>
      <c r="E110" s="657">
        <f>'申2面'!E147</f>
        <v>0</v>
      </c>
      <c r="F110" s="657"/>
      <c r="G110" s="657"/>
      <c r="H110" s="657"/>
      <c r="I110" s="657"/>
      <c r="J110" s="657"/>
      <c r="K110" s="657"/>
      <c r="L110" s="657"/>
      <c r="M110" s="657"/>
      <c r="N110" s="657"/>
      <c r="O110" s="657"/>
      <c r="P110" s="657"/>
      <c r="Q110" s="657"/>
      <c r="R110" s="657"/>
    </row>
    <row r="111" spans="4:17" s="3" customFormat="1" ht="14.25" customHeight="1">
      <c r="D111" s="3" t="s">
        <v>613</v>
      </c>
      <c r="E111" s="657">
        <f>'申2面'!E149</f>
        <v>0</v>
      </c>
      <c r="F111" s="657"/>
      <c r="G111" s="657"/>
      <c r="H111" s="657"/>
      <c r="I111" s="657"/>
      <c r="J111" s="657"/>
      <c r="L111" s="10"/>
      <c r="O111" s="10"/>
      <c r="P111" s="10"/>
      <c r="Q111" s="14"/>
    </row>
    <row r="112" spans="4:18" s="3" customFormat="1" ht="14.25" customHeight="1">
      <c r="D112" s="3" t="s">
        <v>614</v>
      </c>
      <c r="E112" s="657">
        <f>'申2面'!E151</f>
        <v>0</v>
      </c>
      <c r="F112" s="657"/>
      <c r="G112" s="657"/>
      <c r="H112" s="657"/>
      <c r="I112" s="657"/>
      <c r="J112" s="657"/>
      <c r="K112" s="657"/>
      <c r="L112" s="657"/>
      <c r="M112" s="657"/>
      <c r="N112" s="657"/>
      <c r="O112" s="657"/>
      <c r="P112" s="657"/>
      <c r="Q112" s="657"/>
      <c r="R112" s="657"/>
    </row>
    <row r="113" spans="4:18" s="3" customFormat="1" ht="14.25" customHeight="1">
      <c r="D113" s="472" t="s">
        <v>615</v>
      </c>
      <c r="E113" s="472"/>
      <c r="F113" s="472"/>
      <c r="G113" s="657">
        <f>'申2面'!G153</f>
        <v>0</v>
      </c>
      <c r="H113" s="657"/>
      <c r="I113" s="657"/>
      <c r="J113" s="657"/>
      <c r="K113" s="657"/>
      <c r="L113" s="657"/>
      <c r="M113" s="657"/>
      <c r="N113" s="657"/>
      <c r="O113" s="657"/>
      <c r="P113" s="657"/>
      <c r="Q113" s="657"/>
      <c r="R113" s="657"/>
    </row>
    <row r="114" spans="5:17" s="3" customFormat="1" ht="9.75" customHeight="1">
      <c r="E114" s="10"/>
      <c r="G114" s="10"/>
      <c r="L114" s="10"/>
      <c r="O114" s="10"/>
      <c r="P114" s="10"/>
      <c r="Q114" s="14"/>
    </row>
    <row r="115" spans="3:17" s="3" customFormat="1" ht="14.25" customHeight="1">
      <c r="C115" s="3" t="s">
        <v>616</v>
      </c>
      <c r="E115" s="10"/>
      <c r="G115" s="10"/>
      <c r="L115" s="10"/>
      <c r="O115" s="10"/>
      <c r="P115" s="10"/>
      <c r="Q115" s="14"/>
    </row>
    <row r="116" spans="4:18" s="3" customFormat="1" ht="14.25" customHeight="1">
      <c r="D116" s="11" t="s">
        <v>617</v>
      </c>
      <c r="E116" s="657">
        <f>'申2面'!E156</f>
        <v>0</v>
      </c>
      <c r="F116" s="657"/>
      <c r="G116" s="657"/>
      <c r="H116" s="657"/>
      <c r="I116" s="657"/>
      <c r="J116" s="657"/>
      <c r="K116" s="657"/>
      <c r="L116" s="657"/>
      <c r="M116" s="657"/>
      <c r="N116" s="657"/>
      <c r="O116" s="657"/>
      <c r="P116" s="657"/>
      <c r="Q116" s="657"/>
      <c r="R116" s="657"/>
    </row>
    <row r="117" spans="4:18" s="3" customFormat="1" ht="14.25" customHeight="1">
      <c r="D117" s="11" t="s">
        <v>618</v>
      </c>
      <c r="E117" s="657">
        <f>'申2面'!E158</f>
        <v>0</v>
      </c>
      <c r="F117" s="657"/>
      <c r="G117" s="657"/>
      <c r="H117" s="657"/>
      <c r="I117" s="657"/>
      <c r="J117" s="657"/>
      <c r="K117" s="657"/>
      <c r="L117" s="657"/>
      <c r="M117" s="657"/>
      <c r="N117" s="657"/>
      <c r="O117" s="657"/>
      <c r="P117" s="657"/>
      <c r="Q117" s="657"/>
      <c r="R117" s="657"/>
    </row>
    <row r="118" spans="4:17" s="3" customFormat="1" ht="14.25" customHeight="1">
      <c r="D118" s="11" t="s">
        <v>611</v>
      </c>
      <c r="E118" s="35" t="s">
        <v>585</v>
      </c>
      <c r="F118" s="657">
        <f>'申2面'!F160</f>
        <v>0</v>
      </c>
      <c r="G118" s="657"/>
      <c r="H118" s="657"/>
      <c r="I118" s="657"/>
      <c r="L118" s="10"/>
      <c r="O118" s="10"/>
      <c r="P118" s="10"/>
      <c r="Q118" s="14"/>
    </row>
    <row r="119" spans="4:18" s="3" customFormat="1" ht="14.25" customHeight="1">
      <c r="D119" s="11" t="s">
        <v>612</v>
      </c>
      <c r="E119" s="657">
        <f>'申2面'!E162</f>
        <v>0</v>
      </c>
      <c r="F119" s="657"/>
      <c r="G119" s="657"/>
      <c r="H119" s="657"/>
      <c r="I119" s="657"/>
      <c r="J119" s="657"/>
      <c r="K119" s="657"/>
      <c r="L119" s="657"/>
      <c r="M119" s="657"/>
      <c r="N119" s="657"/>
      <c r="O119" s="657"/>
      <c r="P119" s="657"/>
      <c r="Q119" s="657"/>
      <c r="R119" s="657"/>
    </row>
    <row r="120" spans="4:18" s="3" customFormat="1" ht="14.25" customHeight="1">
      <c r="D120" s="11" t="s">
        <v>613</v>
      </c>
      <c r="E120" s="657">
        <f>'申2面'!E164</f>
        <v>0</v>
      </c>
      <c r="F120" s="657"/>
      <c r="G120" s="657"/>
      <c r="H120" s="657"/>
      <c r="I120" s="657"/>
      <c r="J120" s="657"/>
      <c r="K120" s="14"/>
      <c r="L120" s="14"/>
      <c r="M120" s="14"/>
      <c r="N120" s="14"/>
      <c r="O120" s="14"/>
      <c r="P120" s="14"/>
      <c r="Q120" s="14"/>
      <c r="R120" s="14"/>
    </row>
    <row r="121" spans="4:18" s="3" customFormat="1" ht="14.25" customHeight="1">
      <c r="D121" s="11" t="s">
        <v>614</v>
      </c>
      <c r="E121" s="657">
        <f>'申2面'!E166</f>
        <v>0</v>
      </c>
      <c r="F121" s="657"/>
      <c r="G121" s="657"/>
      <c r="H121" s="657"/>
      <c r="I121" s="657"/>
      <c r="J121" s="657"/>
      <c r="K121" s="657"/>
      <c r="L121" s="657"/>
      <c r="M121" s="657"/>
      <c r="N121" s="657"/>
      <c r="O121" s="657"/>
      <c r="P121" s="657"/>
      <c r="Q121" s="657"/>
      <c r="R121" s="657"/>
    </row>
    <row r="122" spans="4:18" s="3" customFormat="1" ht="14.25" customHeight="1">
      <c r="D122" s="472" t="s">
        <v>615</v>
      </c>
      <c r="E122" s="472"/>
      <c r="F122" s="472"/>
      <c r="G122" s="657">
        <f>'申2面'!G168</f>
        <v>0</v>
      </c>
      <c r="H122" s="657"/>
      <c r="I122" s="657"/>
      <c r="J122" s="657"/>
      <c r="K122" s="657"/>
      <c r="L122" s="657"/>
      <c r="M122" s="657"/>
      <c r="N122" s="657"/>
      <c r="O122" s="657"/>
      <c r="P122" s="657"/>
      <c r="Q122" s="657"/>
      <c r="R122" s="657"/>
    </row>
    <row r="123" spans="3:17" s="3" customFormat="1" ht="9.75" customHeight="1">
      <c r="C123" s="11"/>
      <c r="E123" s="10"/>
      <c r="G123" s="10"/>
      <c r="L123" s="10"/>
      <c r="O123" s="10"/>
      <c r="P123" s="10"/>
      <c r="Q123" s="14"/>
    </row>
    <row r="124" spans="4:18" s="3" customFormat="1" ht="14.25" customHeight="1">
      <c r="D124" s="11" t="s">
        <v>617</v>
      </c>
      <c r="E124" s="657">
        <f>'申2面'!E170</f>
        <v>0</v>
      </c>
      <c r="F124" s="657"/>
      <c r="G124" s="657"/>
      <c r="H124" s="657"/>
      <c r="I124" s="657"/>
      <c r="J124" s="657"/>
      <c r="K124" s="657"/>
      <c r="L124" s="657"/>
      <c r="M124" s="657"/>
      <c r="N124" s="657"/>
      <c r="O124" s="657"/>
      <c r="P124" s="657"/>
      <c r="Q124" s="657"/>
      <c r="R124" s="657"/>
    </row>
    <row r="125" spans="4:18" s="3" customFormat="1" ht="14.25" customHeight="1">
      <c r="D125" s="3" t="s">
        <v>618</v>
      </c>
      <c r="E125" s="657">
        <f>'申2面'!E172</f>
        <v>0</v>
      </c>
      <c r="F125" s="657"/>
      <c r="G125" s="657"/>
      <c r="H125" s="657"/>
      <c r="I125" s="657"/>
      <c r="J125" s="657"/>
      <c r="K125" s="657"/>
      <c r="L125" s="657"/>
      <c r="M125" s="657"/>
      <c r="N125" s="657"/>
      <c r="O125" s="657"/>
      <c r="P125" s="657"/>
      <c r="Q125" s="657"/>
      <c r="R125" s="657"/>
    </row>
    <row r="126" spans="4:17" s="3" customFormat="1" ht="14.25" customHeight="1">
      <c r="D126" s="3" t="s">
        <v>611</v>
      </c>
      <c r="E126" s="35" t="s">
        <v>585</v>
      </c>
      <c r="F126" s="657">
        <f>'申2面'!F174</f>
        <v>0</v>
      </c>
      <c r="G126" s="657"/>
      <c r="H126" s="657"/>
      <c r="I126" s="657"/>
      <c r="L126" s="10"/>
      <c r="O126" s="10"/>
      <c r="P126" s="10"/>
      <c r="Q126" s="14"/>
    </row>
    <row r="127" spans="4:18" s="3" customFormat="1" ht="14.25" customHeight="1">
      <c r="D127" s="3" t="s">
        <v>612</v>
      </c>
      <c r="E127" s="657">
        <f>'申2面'!E176</f>
        <v>0</v>
      </c>
      <c r="F127" s="657"/>
      <c r="G127" s="657"/>
      <c r="H127" s="657"/>
      <c r="I127" s="657"/>
      <c r="J127" s="657"/>
      <c r="K127" s="657"/>
      <c r="L127" s="657"/>
      <c r="M127" s="657"/>
      <c r="N127" s="657"/>
      <c r="O127" s="657"/>
      <c r="P127" s="657"/>
      <c r="Q127" s="657"/>
      <c r="R127" s="657"/>
    </row>
    <row r="128" spans="4:17" s="3" customFormat="1" ht="14.25" customHeight="1">
      <c r="D128" s="3" t="s">
        <v>613</v>
      </c>
      <c r="E128" s="657">
        <f>'申2面'!E178</f>
        <v>0</v>
      </c>
      <c r="F128" s="657"/>
      <c r="G128" s="657"/>
      <c r="H128" s="657"/>
      <c r="I128" s="657"/>
      <c r="J128" s="657"/>
      <c r="L128" s="10"/>
      <c r="O128" s="10"/>
      <c r="P128" s="10"/>
      <c r="Q128" s="14"/>
    </row>
    <row r="129" spans="4:18" s="3" customFormat="1" ht="14.25" customHeight="1">
      <c r="D129" s="3" t="s">
        <v>614</v>
      </c>
      <c r="E129" s="657">
        <f>'申2面'!E180</f>
        <v>0</v>
      </c>
      <c r="F129" s="657"/>
      <c r="G129" s="657"/>
      <c r="H129" s="657"/>
      <c r="I129" s="657"/>
      <c r="J129" s="657"/>
      <c r="K129" s="657"/>
      <c r="L129" s="657"/>
      <c r="M129" s="657"/>
      <c r="N129" s="657"/>
      <c r="O129" s="657"/>
      <c r="P129" s="657"/>
      <c r="Q129" s="657"/>
      <c r="R129" s="657"/>
    </row>
    <row r="130" spans="4:18" s="3" customFormat="1" ht="14.25" customHeight="1">
      <c r="D130" s="472" t="s">
        <v>615</v>
      </c>
      <c r="E130" s="472"/>
      <c r="F130" s="472"/>
      <c r="G130" s="657">
        <f>'申2面'!G182</f>
        <v>0</v>
      </c>
      <c r="H130" s="657"/>
      <c r="I130" s="657"/>
      <c r="J130" s="657"/>
      <c r="K130" s="657"/>
      <c r="L130" s="657"/>
      <c r="M130" s="657"/>
      <c r="N130" s="657"/>
      <c r="O130" s="657"/>
      <c r="P130" s="657"/>
      <c r="Q130" s="657"/>
      <c r="R130" s="657"/>
    </row>
    <row r="131" spans="4:17" s="3" customFormat="1" ht="9.75" customHeight="1">
      <c r="D131" s="11"/>
      <c r="E131" s="10"/>
      <c r="G131" s="10"/>
      <c r="L131" s="10"/>
      <c r="O131" s="10"/>
      <c r="P131" s="10"/>
      <c r="Q131" s="14"/>
    </row>
    <row r="132" spans="4:18" s="3" customFormat="1" ht="14.25" customHeight="1">
      <c r="D132" s="11" t="s">
        <v>617</v>
      </c>
      <c r="E132" s="462">
        <f>'申2面'!E184</f>
        <v>0</v>
      </c>
      <c r="F132" s="462"/>
      <c r="G132" s="462"/>
      <c r="H132" s="462"/>
      <c r="I132" s="462"/>
      <c r="J132" s="462"/>
      <c r="K132" s="462"/>
      <c r="L132" s="462"/>
      <c r="M132" s="462"/>
      <c r="N132" s="462"/>
      <c r="O132" s="462"/>
      <c r="P132" s="462"/>
      <c r="Q132" s="462"/>
      <c r="R132" s="462"/>
    </row>
    <row r="133" spans="4:18" s="3" customFormat="1" ht="14.25" customHeight="1">
      <c r="D133" s="3" t="s">
        <v>618</v>
      </c>
      <c r="E133" s="657">
        <f>'申2面'!E186</f>
        <v>0</v>
      </c>
      <c r="F133" s="657"/>
      <c r="G133" s="657"/>
      <c r="H133" s="657"/>
      <c r="I133" s="657"/>
      <c r="J133" s="657"/>
      <c r="K133" s="657"/>
      <c r="L133" s="657"/>
      <c r="M133" s="657"/>
      <c r="N133" s="657"/>
      <c r="O133" s="657"/>
      <c r="P133" s="657"/>
      <c r="Q133" s="657"/>
      <c r="R133" s="657"/>
    </row>
    <row r="134" spans="4:17" s="3" customFormat="1" ht="14.25" customHeight="1">
      <c r="D134" s="3" t="s">
        <v>611</v>
      </c>
      <c r="E134" s="35" t="s">
        <v>585</v>
      </c>
      <c r="F134" s="657">
        <f>'申2面'!F188</f>
        <v>0</v>
      </c>
      <c r="G134" s="657"/>
      <c r="H134" s="657"/>
      <c r="I134" s="657"/>
      <c r="L134" s="10"/>
      <c r="O134" s="10"/>
      <c r="P134" s="10"/>
      <c r="Q134" s="14"/>
    </row>
    <row r="135" spans="4:18" s="3" customFormat="1" ht="14.25" customHeight="1">
      <c r="D135" s="3" t="s">
        <v>612</v>
      </c>
      <c r="E135" s="657">
        <f>'申2面'!E190</f>
        <v>0</v>
      </c>
      <c r="F135" s="657"/>
      <c r="G135" s="657"/>
      <c r="H135" s="657"/>
      <c r="I135" s="657"/>
      <c r="J135" s="657"/>
      <c r="K135" s="657"/>
      <c r="L135" s="657"/>
      <c r="M135" s="657"/>
      <c r="N135" s="657"/>
      <c r="O135" s="657"/>
      <c r="P135" s="657"/>
      <c r="Q135" s="657"/>
      <c r="R135" s="657"/>
    </row>
    <row r="136" spans="4:17" s="3" customFormat="1" ht="14.25" customHeight="1">
      <c r="D136" s="3" t="s">
        <v>613</v>
      </c>
      <c r="E136" s="657">
        <f>'申2面'!E192</f>
        <v>0</v>
      </c>
      <c r="F136" s="657"/>
      <c r="G136" s="657"/>
      <c r="H136" s="657"/>
      <c r="I136" s="657"/>
      <c r="J136" s="657"/>
      <c r="L136" s="10"/>
      <c r="O136" s="10"/>
      <c r="P136" s="10"/>
      <c r="Q136" s="14"/>
    </row>
    <row r="137" spans="4:18" s="3" customFormat="1" ht="14.25" customHeight="1">
      <c r="D137" s="3" t="s">
        <v>614</v>
      </c>
      <c r="E137" s="657">
        <f>'申2面'!E194</f>
        <v>0</v>
      </c>
      <c r="F137" s="657"/>
      <c r="G137" s="657"/>
      <c r="H137" s="657"/>
      <c r="I137" s="657"/>
      <c r="J137" s="657"/>
      <c r="K137" s="657"/>
      <c r="L137" s="657"/>
      <c r="M137" s="657"/>
      <c r="N137" s="657"/>
      <c r="O137" s="657"/>
      <c r="P137" s="657"/>
      <c r="Q137" s="657"/>
      <c r="R137" s="657"/>
    </row>
    <row r="138" spans="4:18" s="3" customFormat="1" ht="14.25" customHeight="1">
      <c r="D138" s="472" t="s">
        <v>615</v>
      </c>
      <c r="E138" s="472"/>
      <c r="F138" s="472"/>
      <c r="G138" s="657">
        <f>'申2面'!G196</f>
        <v>0</v>
      </c>
      <c r="H138" s="657"/>
      <c r="I138" s="657"/>
      <c r="J138" s="657"/>
      <c r="K138" s="657"/>
      <c r="L138" s="657"/>
      <c r="M138" s="657"/>
      <c r="N138" s="657"/>
      <c r="O138" s="657"/>
      <c r="P138" s="657"/>
      <c r="Q138" s="657"/>
      <c r="R138" s="657"/>
    </row>
    <row r="139" spans="5:17" s="3" customFormat="1" ht="6.75" customHeight="1">
      <c r="E139" s="10"/>
      <c r="G139" s="10"/>
      <c r="L139" s="10"/>
      <c r="O139" s="10"/>
      <c r="P139" s="10"/>
      <c r="Q139" s="14"/>
    </row>
    <row r="140" spans="2:19" s="3" customFormat="1" ht="6.75" customHeight="1">
      <c r="B140" s="7"/>
      <c r="C140" s="7"/>
      <c r="D140" s="7"/>
      <c r="E140" s="8"/>
      <c r="F140" s="7"/>
      <c r="G140" s="8"/>
      <c r="H140" s="7"/>
      <c r="I140" s="7"/>
      <c r="J140" s="7"/>
      <c r="K140" s="7"/>
      <c r="L140" s="8"/>
      <c r="M140" s="7"/>
      <c r="N140" s="7"/>
      <c r="O140" s="8"/>
      <c r="P140" s="8"/>
      <c r="Q140" s="50"/>
      <c r="R140" s="7"/>
      <c r="S140" s="7"/>
    </row>
    <row r="141" spans="3:17" s="3" customFormat="1" ht="14.25" customHeight="1">
      <c r="C141" s="3" t="s">
        <v>46</v>
      </c>
      <c r="E141" s="10"/>
      <c r="G141" s="10"/>
      <c r="L141" s="10"/>
      <c r="O141" s="10"/>
      <c r="P141" s="10"/>
      <c r="Q141" s="14"/>
    </row>
    <row r="142" spans="4:18" s="3" customFormat="1" ht="14.25" customHeight="1">
      <c r="D142" s="3" t="s">
        <v>617</v>
      </c>
      <c r="E142" s="657">
        <f>'申2面'!E268</f>
        <v>0</v>
      </c>
      <c r="F142" s="657"/>
      <c r="G142" s="657"/>
      <c r="H142" s="657"/>
      <c r="I142" s="657"/>
      <c r="J142" s="657"/>
      <c r="K142" s="657"/>
      <c r="L142" s="657"/>
      <c r="M142" s="657"/>
      <c r="N142" s="657"/>
      <c r="O142" s="657"/>
      <c r="P142" s="657"/>
      <c r="Q142" s="657"/>
      <c r="R142" s="657"/>
    </row>
    <row r="143" spans="4:21" ht="14.25" customHeight="1">
      <c r="D143" s="1" t="s">
        <v>619</v>
      </c>
      <c r="E143" s="35" t="s">
        <v>620</v>
      </c>
      <c r="H143" s="9"/>
      <c r="I143" s="9" t="s">
        <v>588</v>
      </c>
      <c r="J143" s="140">
        <f>'申2面'!J270</f>
        <v>0</v>
      </c>
      <c r="K143" s="9" t="s">
        <v>589</v>
      </c>
      <c r="L143" s="9" t="s">
        <v>621</v>
      </c>
      <c r="M143" s="679">
        <f>'申2面'!M270</f>
        <v>0</v>
      </c>
      <c r="N143" s="679"/>
      <c r="O143" s="679"/>
      <c r="P143" s="679"/>
      <c r="Q143" s="35" t="s">
        <v>31</v>
      </c>
      <c r="T143" s="3" t="s">
        <v>1064</v>
      </c>
      <c r="U143" s="1" t="s">
        <v>1282</v>
      </c>
    </row>
    <row r="144" spans="5:18" ht="14.25" customHeight="1">
      <c r="E144" s="659">
        <f>'申2面'!E272</f>
        <v>0</v>
      </c>
      <c r="F144" s="659"/>
      <c r="G144" s="659"/>
      <c r="H144" s="659"/>
      <c r="I144" s="659"/>
      <c r="J144" s="659"/>
      <c r="K144" s="659"/>
      <c r="L144" s="659"/>
      <c r="M144" s="659"/>
      <c r="N144" s="659"/>
      <c r="O144" s="659"/>
      <c r="P144" s="659"/>
      <c r="Q144" s="659"/>
      <c r="R144" s="659"/>
    </row>
    <row r="145" spans="4:9" ht="14.25" customHeight="1">
      <c r="D145" s="1" t="s">
        <v>611</v>
      </c>
      <c r="E145" s="35" t="s">
        <v>585</v>
      </c>
      <c r="F145" s="659">
        <f>'申2面'!F274</f>
        <v>0</v>
      </c>
      <c r="G145" s="659"/>
      <c r="H145" s="659"/>
      <c r="I145" s="659"/>
    </row>
    <row r="146" spans="4:18" s="3" customFormat="1" ht="14.25" customHeight="1">
      <c r="D146" s="3" t="s">
        <v>612</v>
      </c>
      <c r="E146" s="657">
        <f>'申2面'!E276</f>
        <v>0</v>
      </c>
      <c r="F146" s="657"/>
      <c r="G146" s="657"/>
      <c r="H146" s="657"/>
      <c r="I146" s="657"/>
      <c r="J146" s="657"/>
      <c r="K146" s="657"/>
      <c r="L146" s="657"/>
      <c r="M146" s="657"/>
      <c r="N146" s="657"/>
      <c r="O146" s="657"/>
      <c r="P146" s="657"/>
      <c r="Q146" s="657"/>
      <c r="R146" s="657"/>
    </row>
    <row r="147" spans="4:18" s="3" customFormat="1" ht="14.25" customHeight="1">
      <c r="D147" s="3" t="s">
        <v>613</v>
      </c>
      <c r="E147" s="657">
        <f>'申2面'!E278</f>
        <v>0</v>
      </c>
      <c r="F147" s="657"/>
      <c r="G147" s="657"/>
      <c r="H147" s="657"/>
      <c r="I147" s="657"/>
      <c r="J147" s="657"/>
      <c r="K147" s="657"/>
      <c r="L147" s="657"/>
      <c r="M147" s="657"/>
      <c r="N147" s="657"/>
      <c r="O147" s="657"/>
      <c r="P147" s="657"/>
      <c r="Q147" s="657"/>
      <c r="R147" s="657"/>
    </row>
    <row r="148" spans="5:17" s="3" customFormat="1" ht="6.75" customHeight="1">
      <c r="E148" s="10"/>
      <c r="G148" s="10"/>
      <c r="L148" s="10"/>
      <c r="O148" s="10"/>
      <c r="P148" s="10"/>
      <c r="Q148" s="14"/>
    </row>
    <row r="149" spans="2:19" s="3" customFormat="1" ht="6.75" customHeight="1">
      <c r="B149" s="7"/>
      <c r="C149" s="7"/>
      <c r="D149" s="7"/>
      <c r="E149" s="8"/>
      <c r="F149" s="7"/>
      <c r="G149" s="8"/>
      <c r="H149" s="7"/>
      <c r="I149" s="7"/>
      <c r="J149" s="7"/>
      <c r="K149" s="7"/>
      <c r="L149" s="8"/>
      <c r="M149" s="7"/>
      <c r="N149" s="7"/>
      <c r="O149" s="8"/>
      <c r="P149" s="8"/>
      <c r="Q149" s="50"/>
      <c r="R149" s="7"/>
      <c r="S149" s="7"/>
    </row>
    <row r="150" spans="3:17" s="3" customFormat="1" ht="14.25" customHeight="1">
      <c r="C150" s="3" t="s">
        <v>47</v>
      </c>
      <c r="E150" s="10"/>
      <c r="G150" s="10"/>
      <c r="L150" s="10"/>
      <c r="O150" s="10"/>
      <c r="P150" s="10"/>
      <c r="Q150" s="14"/>
    </row>
    <row r="151" spans="4:18" s="3" customFormat="1" ht="14.25" customHeight="1">
      <c r="D151" s="660">
        <f>'申2面'!D298</f>
        <v>0</v>
      </c>
      <c r="E151" s="660"/>
      <c r="F151" s="660"/>
      <c r="G151" s="660"/>
      <c r="H151" s="660"/>
      <c r="I151" s="660"/>
      <c r="J151" s="660"/>
      <c r="K151" s="660"/>
      <c r="L151" s="660"/>
      <c r="M151" s="660"/>
      <c r="N151" s="660"/>
      <c r="O151" s="660"/>
      <c r="P151" s="660"/>
      <c r="Q151" s="660"/>
      <c r="R151" s="660"/>
    </row>
    <row r="152" spans="4:18" s="3" customFormat="1" ht="14.25" customHeight="1">
      <c r="D152" s="660">
        <f>'申2面'!D300</f>
        <v>0</v>
      </c>
      <c r="E152" s="660"/>
      <c r="F152" s="660"/>
      <c r="G152" s="660"/>
      <c r="H152" s="660"/>
      <c r="I152" s="660"/>
      <c r="J152" s="660"/>
      <c r="K152" s="660"/>
      <c r="L152" s="660"/>
      <c r="M152" s="660"/>
      <c r="N152" s="660"/>
      <c r="O152" s="660"/>
      <c r="P152" s="660"/>
      <c r="Q152" s="660"/>
      <c r="R152" s="660"/>
    </row>
    <row r="153" spans="5:17" s="3" customFormat="1" ht="6.75" customHeight="1">
      <c r="E153" s="10"/>
      <c r="G153" s="10"/>
      <c r="L153" s="10"/>
      <c r="O153" s="10"/>
      <c r="P153" s="10"/>
      <c r="Q153" s="14"/>
    </row>
    <row r="154" spans="2:19" s="3" customFormat="1" ht="6.75" customHeight="1">
      <c r="B154" s="7"/>
      <c r="C154" s="7"/>
      <c r="D154" s="7"/>
      <c r="E154" s="8"/>
      <c r="F154" s="7"/>
      <c r="G154" s="8"/>
      <c r="H154" s="7"/>
      <c r="I154" s="7"/>
      <c r="J154" s="7"/>
      <c r="K154" s="7"/>
      <c r="L154" s="8"/>
      <c r="M154" s="7"/>
      <c r="N154" s="7"/>
      <c r="O154" s="8"/>
      <c r="P154" s="8"/>
      <c r="Q154" s="50"/>
      <c r="R154" s="7"/>
      <c r="S154" s="7"/>
    </row>
  </sheetData>
  <sheetProtection/>
  <mergeCells count="117">
    <mergeCell ref="E34:R34"/>
    <mergeCell ref="E43:J43"/>
    <mergeCell ref="M39:N39"/>
    <mergeCell ref="M37:O37"/>
    <mergeCell ref="E44:R44"/>
    <mergeCell ref="E38:R38"/>
    <mergeCell ref="F41:I41"/>
    <mergeCell ref="E42:R42"/>
    <mergeCell ref="E11:R11"/>
    <mergeCell ref="E12:R12"/>
    <mergeCell ref="E17:R17"/>
    <mergeCell ref="M46:O46"/>
    <mergeCell ref="M48:N48"/>
    <mergeCell ref="E22:J22"/>
    <mergeCell ref="E28:R28"/>
    <mergeCell ref="F31:I31"/>
    <mergeCell ref="E32:R32"/>
    <mergeCell ref="E33:J33"/>
    <mergeCell ref="B3:S3"/>
    <mergeCell ref="M16:O16"/>
    <mergeCell ref="M18:N18"/>
    <mergeCell ref="M27:O27"/>
    <mergeCell ref="M29:N29"/>
    <mergeCell ref="F20:I20"/>
    <mergeCell ref="E21:R21"/>
    <mergeCell ref="E8:R8"/>
    <mergeCell ref="E9:R9"/>
    <mergeCell ref="F10:I10"/>
    <mergeCell ref="E62:R62"/>
    <mergeCell ref="E68:R68"/>
    <mergeCell ref="F71:I71"/>
    <mergeCell ref="E51:R51"/>
    <mergeCell ref="E52:J52"/>
    <mergeCell ref="E53:R53"/>
    <mergeCell ref="E56:R56"/>
    <mergeCell ref="M55:O55"/>
    <mergeCell ref="E83:J83"/>
    <mergeCell ref="G84:R84"/>
    <mergeCell ref="E80:R80"/>
    <mergeCell ref="M57:N57"/>
    <mergeCell ref="M67:O67"/>
    <mergeCell ref="M77:O77"/>
    <mergeCell ref="M79:N79"/>
    <mergeCell ref="F59:I59"/>
    <mergeCell ref="E60:R60"/>
    <mergeCell ref="E61:J61"/>
    <mergeCell ref="M88:N88"/>
    <mergeCell ref="E89:R89"/>
    <mergeCell ref="E72:R72"/>
    <mergeCell ref="E73:J73"/>
    <mergeCell ref="G74:R74"/>
    <mergeCell ref="M69:N69"/>
    <mergeCell ref="M86:O86"/>
    <mergeCell ref="E78:R78"/>
    <mergeCell ref="F81:I81"/>
    <mergeCell ref="E82:R82"/>
    <mergeCell ref="E98:R98"/>
    <mergeCell ref="E108:R108"/>
    <mergeCell ref="F109:I109"/>
    <mergeCell ref="F50:I50"/>
    <mergeCell ref="E47:R47"/>
    <mergeCell ref="E87:R87"/>
    <mergeCell ref="F90:I90"/>
    <mergeCell ref="E91:R91"/>
    <mergeCell ref="G93:R93"/>
    <mergeCell ref="E92:J92"/>
    <mergeCell ref="M97:N97"/>
    <mergeCell ref="M95:O95"/>
    <mergeCell ref="E111:J111"/>
    <mergeCell ref="E112:R112"/>
    <mergeCell ref="E96:R96"/>
    <mergeCell ref="F99:I99"/>
    <mergeCell ref="E100:R100"/>
    <mergeCell ref="G102:R102"/>
    <mergeCell ref="E107:R107"/>
    <mergeCell ref="E110:R110"/>
    <mergeCell ref="E146:R146"/>
    <mergeCell ref="E124:R124"/>
    <mergeCell ref="E125:R125"/>
    <mergeCell ref="E101:J101"/>
    <mergeCell ref="E116:R116"/>
    <mergeCell ref="G113:R113"/>
    <mergeCell ref="E117:R117"/>
    <mergeCell ref="E132:R132"/>
    <mergeCell ref="E133:R133"/>
    <mergeCell ref="F134:I134"/>
    <mergeCell ref="F118:I118"/>
    <mergeCell ref="D113:F113"/>
    <mergeCell ref="E119:R119"/>
    <mergeCell ref="E121:R121"/>
    <mergeCell ref="E120:J120"/>
    <mergeCell ref="E129:R129"/>
    <mergeCell ref="G122:R122"/>
    <mergeCell ref="E142:R142"/>
    <mergeCell ref="F145:I145"/>
    <mergeCell ref="E144:R144"/>
    <mergeCell ref="M143:P143"/>
    <mergeCell ref="E135:R135"/>
    <mergeCell ref="E136:J136"/>
    <mergeCell ref="D130:F130"/>
    <mergeCell ref="G130:R130"/>
    <mergeCell ref="D138:F138"/>
    <mergeCell ref="G138:R138"/>
    <mergeCell ref="E137:R137"/>
    <mergeCell ref="F126:I126"/>
    <mergeCell ref="E127:R127"/>
    <mergeCell ref="E128:J128"/>
    <mergeCell ref="E147:R147"/>
    <mergeCell ref="D151:R151"/>
    <mergeCell ref="D152:R152"/>
    <mergeCell ref="E19:R19"/>
    <mergeCell ref="E30:R30"/>
    <mergeCell ref="E40:R40"/>
    <mergeCell ref="E49:R49"/>
    <mergeCell ref="E58:R58"/>
    <mergeCell ref="E70:R70"/>
    <mergeCell ref="D122:F122"/>
  </mergeCell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&amp;Rver7.30</oddFooter>
  </headerFooter>
  <rowBreaks count="1" manualBreakCount="1">
    <brk id="63" max="18" man="1"/>
  </rowBreaks>
  <legacyDrawing r:id="rId2"/>
</worksheet>
</file>

<file path=xl/worksheets/sheet22.xml><?xml version="1.0" encoding="utf-8"?>
<worksheet xmlns="http://schemas.openxmlformats.org/spreadsheetml/2006/main" xmlns:r="http://schemas.openxmlformats.org/officeDocument/2006/relationships">
  <sheetPr>
    <tabColor rgb="FFFFCCCC"/>
  </sheetPr>
  <dimension ref="A1:W280"/>
  <sheetViews>
    <sheetView showZeros="0" view="pageBreakPreview" zoomScaleSheetLayoutView="100" zoomScalePageLayoutView="0" workbookViewId="0" topLeftCell="A1">
      <selection activeCell="AK13" sqref="AK13"/>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2.625" style="1" customWidth="1"/>
    <col min="20" max="16384" width="9.00390625" style="1" customWidth="1"/>
  </cols>
  <sheetData>
    <row r="1" ht="14.25" customHeight="1">
      <c r="B1" s="153"/>
    </row>
    <row r="3" spans="2:19" ht="14.25" customHeight="1">
      <c r="B3" s="463" t="s">
        <v>787</v>
      </c>
      <c r="C3" s="463"/>
      <c r="D3" s="463"/>
      <c r="E3" s="463"/>
      <c r="F3" s="463"/>
      <c r="G3" s="463"/>
      <c r="H3" s="463"/>
      <c r="I3" s="463"/>
      <c r="J3" s="463"/>
      <c r="K3" s="463"/>
      <c r="L3" s="463"/>
      <c r="M3" s="463"/>
      <c r="N3" s="463"/>
      <c r="O3" s="463"/>
      <c r="P3" s="463"/>
      <c r="Q3" s="463"/>
      <c r="R3" s="463"/>
      <c r="S3" s="463"/>
    </row>
    <row r="4" spans="3:19" ht="14.25" customHeight="1">
      <c r="C4" s="3" t="s">
        <v>788</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581</v>
      </c>
      <c r="J7" s="164"/>
    </row>
    <row r="8" spans="4:18" ht="14.25" customHeight="1">
      <c r="D8" s="1" t="s">
        <v>790</v>
      </c>
      <c r="E8" s="783">
        <f>'申2面 (別紙)'!E8:R8</f>
        <v>0</v>
      </c>
      <c r="F8" s="783"/>
      <c r="G8" s="783"/>
      <c r="H8" s="783"/>
      <c r="I8" s="783"/>
      <c r="J8" s="783"/>
      <c r="K8" s="783"/>
      <c r="L8" s="783"/>
      <c r="M8" s="783"/>
      <c r="N8" s="783"/>
      <c r="O8" s="783"/>
      <c r="P8" s="783"/>
      <c r="Q8" s="783"/>
      <c r="R8" s="783"/>
    </row>
    <row r="9" spans="5:18" ht="1.5" customHeight="1">
      <c r="E9" s="183"/>
      <c r="F9" s="183"/>
      <c r="G9" s="183"/>
      <c r="H9" s="183"/>
      <c r="I9" s="183"/>
      <c r="J9" s="183"/>
      <c r="K9" s="183"/>
      <c r="L9" s="183"/>
      <c r="M9" s="183"/>
      <c r="N9" s="183"/>
      <c r="O9" s="183"/>
      <c r="P9" s="183"/>
      <c r="Q9" s="183"/>
      <c r="R9" s="183"/>
    </row>
    <row r="10" spans="4:18" ht="14.25" customHeight="1">
      <c r="D10" s="1" t="s">
        <v>791</v>
      </c>
      <c r="E10" s="783">
        <f>'申2面 (別紙)'!E10:R10</f>
        <v>0</v>
      </c>
      <c r="F10" s="783"/>
      <c r="G10" s="783"/>
      <c r="H10" s="783"/>
      <c r="I10" s="783"/>
      <c r="J10" s="783"/>
      <c r="K10" s="783"/>
      <c r="L10" s="783"/>
      <c r="M10" s="783"/>
      <c r="N10" s="783"/>
      <c r="O10" s="783"/>
      <c r="P10" s="783"/>
      <c r="Q10" s="783"/>
      <c r="R10" s="783"/>
    </row>
    <row r="11" spans="5:18" ht="1.5" customHeight="1">
      <c r="E11" s="183"/>
      <c r="F11" s="183"/>
      <c r="G11" s="183"/>
      <c r="H11" s="183"/>
      <c r="I11" s="183"/>
      <c r="J11" s="183"/>
      <c r="K11" s="183"/>
      <c r="L11" s="183"/>
      <c r="M11" s="183"/>
      <c r="N11" s="183"/>
      <c r="O11" s="183"/>
      <c r="P11" s="183"/>
      <c r="Q11" s="183"/>
      <c r="R11" s="183"/>
    </row>
    <row r="12" spans="4:18" ht="15" customHeight="1">
      <c r="D12" s="1" t="s">
        <v>792</v>
      </c>
      <c r="E12" s="183" t="s">
        <v>793</v>
      </c>
      <c r="F12" s="783">
        <f>'申2面 (別紙)'!F12:I12</f>
        <v>0</v>
      </c>
      <c r="G12" s="783"/>
      <c r="H12" s="783"/>
      <c r="I12" s="783"/>
      <c r="J12" s="164"/>
      <c r="K12" s="164"/>
      <c r="L12" s="169"/>
      <c r="M12" s="164"/>
      <c r="N12" s="164"/>
      <c r="O12" s="169"/>
      <c r="P12" s="169"/>
      <c r="Q12" s="164"/>
      <c r="R12" s="164"/>
    </row>
    <row r="13" spans="5:18" ht="1.5" customHeight="1">
      <c r="E13" s="183"/>
      <c r="F13" s="183"/>
      <c r="G13" s="183"/>
      <c r="H13" s="183"/>
      <c r="I13" s="183"/>
      <c r="J13" s="164"/>
      <c r="K13" s="164"/>
      <c r="L13" s="169"/>
      <c r="M13" s="164"/>
      <c r="N13" s="164"/>
      <c r="O13" s="169"/>
      <c r="P13" s="169"/>
      <c r="Q13" s="164"/>
      <c r="R13" s="164"/>
    </row>
    <row r="14" spans="4:18" ht="14.25" customHeight="1">
      <c r="D14" s="1" t="s">
        <v>794</v>
      </c>
      <c r="E14" s="783">
        <f>'申2面 (別紙)'!E14:R14</f>
        <v>0</v>
      </c>
      <c r="F14" s="783"/>
      <c r="G14" s="783"/>
      <c r="H14" s="783"/>
      <c r="I14" s="783"/>
      <c r="J14" s="783"/>
      <c r="K14" s="783"/>
      <c r="L14" s="783"/>
      <c r="M14" s="783"/>
      <c r="N14" s="783"/>
      <c r="O14" s="783"/>
      <c r="P14" s="783"/>
      <c r="Q14" s="783"/>
      <c r="R14" s="783"/>
    </row>
    <row r="15" spans="5:18" ht="1.5" customHeight="1">
      <c r="E15" s="183"/>
      <c r="F15" s="183" t="s">
        <v>795</v>
      </c>
      <c r="G15" s="183"/>
      <c r="H15" s="183"/>
      <c r="I15" s="183"/>
      <c r="J15" s="183"/>
      <c r="K15" s="183"/>
      <c r="L15" s="183"/>
      <c r="M15" s="183"/>
      <c r="N15" s="183"/>
      <c r="O15" s="183"/>
      <c r="P15" s="183"/>
      <c r="Q15" s="183"/>
      <c r="R15" s="183"/>
    </row>
    <row r="16" spans="4:19" ht="14.25" customHeight="1">
      <c r="D16" s="3" t="s">
        <v>202</v>
      </c>
      <c r="E16" s="486">
        <f>'申2面 (別紙)'!E16:R16</f>
        <v>0</v>
      </c>
      <c r="F16" s="784"/>
      <c r="G16" s="784"/>
      <c r="H16" s="784"/>
      <c r="I16" s="784"/>
      <c r="J16" s="784"/>
      <c r="K16" s="784"/>
      <c r="L16" s="784"/>
      <c r="M16" s="784"/>
      <c r="N16" s="784"/>
      <c r="O16" s="784"/>
      <c r="P16" s="784"/>
      <c r="Q16" s="784"/>
      <c r="R16" s="784"/>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52"/>
      <c r="B19" s="52"/>
      <c r="C19" s="52"/>
      <c r="D19" s="52"/>
      <c r="E19" s="166"/>
      <c r="F19" s="52"/>
      <c r="G19" s="166"/>
      <c r="H19" s="52"/>
      <c r="I19" s="52"/>
      <c r="J19" s="52"/>
      <c r="K19" s="52"/>
      <c r="L19" s="166"/>
      <c r="M19" s="52"/>
      <c r="N19" s="52"/>
      <c r="O19" s="166"/>
      <c r="P19" s="166"/>
      <c r="Q19" s="52"/>
      <c r="R19" s="52"/>
      <c r="S19" s="52"/>
    </row>
    <row r="20" spans="1:19" ht="14.25" customHeight="1">
      <c r="A20" s="52"/>
      <c r="B20" s="52"/>
      <c r="C20" s="52"/>
      <c r="D20" s="52"/>
      <c r="E20" s="166"/>
      <c r="F20" s="166"/>
      <c r="G20" s="166"/>
      <c r="H20" s="52"/>
      <c r="I20" s="52"/>
      <c r="J20" s="52"/>
      <c r="K20" s="52"/>
      <c r="L20" s="166"/>
      <c r="M20" s="484"/>
      <c r="N20" s="484"/>
      <c r="O20" s="484"/>
      <c r="P20" s="166"/>
      <c r="Q20" s="176"/>
      <c r="R20" s="177"/>
      <c r="S20" s="165"/>
    </row>
    <row r="21" spans="1:19" ht="1.5" customHeight="1">
      <c r="A21" s="52"/>
      <c r="B21" s="52"/>
      <c r="C21" s="52"/>
      <c r="D21" s="52"/>
      <c r="E21" s="166"/>
      <c r="F21" s="166"/>
      <c r="G21" s="166"/>
      <c r="H21" s="52"/>
      <c r="I21" s="52"/>
      <c r="J21" s="52"/>
      <c r="K21" s="52"/>
      <c r="L21" s="166"/>
      <c r="M21" s="166"/>
      <c r="N21" s="166"/>
      <c r="O21" s="166"/>
      <c r="P21" s="166"/>
      <c r="Q21" s="176"/>
      <c r="R21" s="177"/>
      <c r="S21" s="165"/>
    </row>
    <row r="22" spans="1:19" ht="14.25" customHeight="1">
      <c r="A22" s="52"/>
      <c r="B22" s="52"/>
      <c r="C22" s="52"/>
      <c r="D22" s="52"/>
      <c r="E22" s="483"/>
      <c r="F22" s="483"/>
      <c r="G22" s="483"/>
      <c r="H22" s="483"/>
      <c r="I22" s="483"/>
      <c r="J22" s="483"/>
      <c r="K22" s="483"/>
      <c r="L22" s="483"/>
      <c r="M22" s="483"/>
      <c r="N22" s="483"/>
      <c r="O22" s="483"/>
      <c r="P22" s="483"/>
      <c r="Q22" s="483"/>
      <c r="R22" s="483"/>
      <c r="S22" s="52"/>
    </row>
    <row r="23" spans="1:19" ht="1.5" customHeight="1">
      <c r="A23" s="52"/>
      <c r="B23" s="52"/>
      <c r="C23" s="52"/>
      <c r="D23" s="52"/>
      <c r="E23" s="165"/>
      <c r="F23" s="165"/>
      <c r="G23" s="165"/>
      <c r="H23" s="165"/>
      <c r="I23" s="165"/>
      <c r="J23" s="165"/>
      <c r="K23" s="165"/>
      <c r="L23" s="165"/>
      <c r="M23" s="165"/>
      <c r="N23" s="165"/>
      <c r="O23" s="165"/>
      <c r="P23" s="165"/>
      <c r="Q23" s="165"/>
      <c r="R23" s="165"/>
      <c r="S23" s="52"/>
    </row>
    <row r="24" spans="1:19" ht="14.25" customHeight="1">
      <c r="A24" s="52"/>
      <c r="B24" s="52"/>
      <c r="C24" s="52"/>
      <c r="D24" s="52"/>
      <c r="E24" s="166"/>
      <c r="F24" s="166"/>
      <c r="G24" s="166"/>
      <c r="H24" s="52"/>
      <c r="I24" s="52"/>
      <c r="J24" s="52"/>
      <c r="K24" s="52"/>
      <c r="L24" s="166"/>
      <c r="M24" s="484"/>
      <c r="N24" s="484"/>
      <c r="O24" s="166"/>
      <c r="P24" s="166"/>
      <c r="Q24" s="176"/>
      <c r="R24" s="177"/>
      <c r="S24" s="165"/>
    </row>
    <row r="25" spans="1:19" ht="1.5" customHeight="1">
      <c r="A25" s="52"/>
      <c r="B25" s="52"/>
      <c r="C25" s="52"/>
      <c r="D25" s="52"/>
      <c r="E25" s="166"/>
      <c r="F25" s="166"/>
      <c r="G25" s="166"/>
      <c r="H25" s="52"/>
      <c r="I25" s="52"/>
      <c r="J25" s="52"/>
      <c r="K25" s="52"/>
      <c r="L25" s="166"/>
      <c r="M25" s="166"/>
      <c r="N25" s="166"/>
      <c r="O25" s="166"/>
      <c r="P25" s="166"/>
      <c r="Q25" s="176"/>
      <c r="R25" s="177"/>
      <c r="S25" s="165"/>
    </row>
    <row r="26" spans="1:19" ht="14.25" customHeight="1">
      <c r="A26" s="52"/>
      <c r="B26" s="3"/>
      <c r="C26" s="3"/>
      <c r="D26" s="3"/>
      <c r="E26" s="10"/>
      <c r="F26" s="3"/>
      <c r="G26" s="10"/>
      <c r="H26" s="3"/>
      <c r="I26" s="3"/>
      <c r="J26" s="3"/>
      <c r="K26" s="3"/>
      <c r="L26" s="10"/>
      <c r="M26" s="3"/>
      <c r="N26" s="3"/>
      <c r="O26" s="10"/>
      <c r="P26" s="10"/>
      <c r="Q26" s="3"/>
      <c r="R26" s="3"/>
      <c r="S26" s="3"/>
    </row>
    <row r="27" spans="1:19" ht="14.25" customHeight="1">
      <c r="A27" s="52"/>
      <c r="B27" s="3"/>
      <c r="C27" s="3"/>
      <c r="D27" s="3"/>
      <c r="E27" s="10"/>
      <c r="F27" s="175"/>
      <c r="G27" s="10"/>
      <c r="H27" s="3"/>
      <c r="I27" s="3"/>
      <c r="J27" s="3"/>
      <c r="K27" s="3"/>
      <c r="L27" s="10"/>
      <c r="M27" s="660"/>
      <c r="N27" s="660"/>
      <c r="O27" s="660"/>
      <c r="P27" s="10"/>
      <c r="Q27" s="18"/>
      <c r="R27" s="180"/>
      <c r="S27" s="11"/>
    </row>
    <row r="28" spans="1:19" ht="14.25" customHeight="1">
      <c r="A28" s="52"/>
      <c r="B28" s="3"/>
      <c r="D28" s="52"/>
      <c r="E28" s="317"/>
      <c r="F28" s="317"/>
      <c r="G28" s="317"/>
      <c r="H28" s="317"/>
      <c r="I28" s="317"/>
      <c r="J28" s="317"/>
      <c r="K28" s="485"/>
      <c r="L28" s="485"/>
      <c r="M28" s="485"/>
      <c r="N28" s="485"/>
      <c r="O28" s="486"/>
      <c r="P28" s="486"/>
      <c r="Q28" s="486"/>
      <c r="R28" s="486"/>
      <c r="S28" s="52"/>
    </row>
    <row r="29" spans="1:19" ht="14.25" customHeight="1">
      <c r="A29" s="52"/>
      <c r="B29" s="316" t="s">
        <v>1217</v>
      </c>
      <c r="D29" s="52"/>
      <c r="E29" s="166"/>
      <c r="F29" s="52"/>
      <c r="G29" s="166"/>
      <c r="H29" s="52"/>
      <c r="I29" s="52"/>
      <c r="J29" s="52"/>
      <c r="K29" s="52"/>
      <c r="L29" s="166"/>
      <c r="M29" s="52"/>
      <c r="N29" s="52"/>
      <c r="O29" s="166"/>
      <c r="P29" s="166"/>
      <c r="Q29" s="52"/>
      <c r="R29" s="52"/>
      <c r="S29" s="52"/>
    </row>
    <row r="30" spans="1:19" ht="14.25" customHeight="1">
      <c r="A30" s="52"/>
      <c r="B30" s="316"/>
      <c r="D30" s="52"/>
      <c r="E30" s="166"/>
      <c r="F30" s="52"/>
      <c r="G30" s="166"/>
      <c r="H30" s="52"/>
      <c r="I30" s="52"/>
      <c r="J30" s="52"/>
      <c r="K30" s="52"/>
      <c r="L30" s="166"/>
      <c r="M30" s="52"/>
      <c r="N30" s="52"/>
      <c r="O30" s="166"/>
      <c r="P30" s="166"/>
      <c r="Q30" s="52"/>
      <c r="R30" s="52"/>
      <c r="S30" s="52"/>
    </row>
    <row r="31" spans="1:19" ht="14.25" customHeight="1">
      <c r="A31" s="52"/>
      <c r="B31" s="3"/>
      <c r="C31" s="3" t="s">
        <v>1239</v>
      </c>
      <c r="D31" s="52"/>
      <c r="E31" s="166"/>
      <c r="F31" s="52"/>
      <c r="G31" s="166"/>
      <c r="H31" s="52"/>
      <c r="I31" s="52"/>
      <c r="J31" s="52"/>
      <c r="K31" s="52"/>
      <c r="L31" s="166"/>
      <c r="M31" s="52"/>
      <c r="N31" s="52"/>
      <c r="O31" s="166"/>
      <c r="P31" s="166"/>
      <c r="Q31" s="52"/>
      <c r="R31" s="52"/>
      <c r="S31" s="52"/>
    </row>
    <row r="32" spans="1:19" ht="14.25" customHeight="1">
      <c r="A32" s="52"/>
      <c r="B32" s="3"/>
      <c r="C32" s="3" t="s">
        <v>45</v>
      </c>
      <c r="D32" s="52"/>
      <c r="E32" s="166"/>
      <c r="F32" s="52"/>
      <c r="G32" s="166"/>
      <c r="H32" s="52"/>
      <c r="I32" s="52"/>
      <c r="J32" s="52"/>
      <c r="K32" s="52"/>
      <c r="L32" s="166"/>
      <c r="M32" s="52"/>
      <c r="N32" s="52"/>
      <c r="O32" s="166"/>
      <c r="P32" s="166"/>
      <c r="Q32" s="52"/>
      <c r="R32" s="52"/>
      <c r="S32" s="52"/>
    </row>
    <row r="33" spans="1:19" ht="14.25" customHeight="1">
      <c r="A33" s="52"/>
      <c r="B33" s="3"/>
      <c r="D33" s="1" t="s">
        <v>126</v>
      </c>
      <c r="E33" s="9" t="s">
        <v>71</v>
      </c>
      <c r="F33" s="324">
        <f>'申2面 (別紙)'!F45</f>
        <v>0</v>
      </c>
      <c r="G33" s="9" t="s">
        <v>70</v>
      </c>
      <c r="H33" s="1" t="s">
        <v>30</v>
      </c>
      <c r="K33" s="9" t="s">
        <v>71</v>
      </c>
      <c r="L33" s="658">
        <f>'申2面 (別紙)'!L45:O45</f>
        <v>0</v>
      </c>
      <c r="M33" s="658"/>
      <c r="N33" s="658"/>
      <c r="O33" s="658"/>
      <c r="P33" s="9" t="s">
        <v>70</v>
      </c>
      <c r="Q33" s="13" t="s">
        <v>123</v>
      </c>
      <c r="R33" s="324">
        <f>'申2面 (別紙)'!R45</f>
        <v>0</v>
      </c>
      <c r="S33" s="35" t="s">
        <v>32</v>
      </c>
    </row>
    <row r="34" spans="1:19" ht="14.25" customHeight="1">
      <c r="A34" s="52"/>
      <c r="B34" s="3"/>
      <c r="D34" s="1" t="s">
        <v>114</v>
      </c>
      <c r="E34" s="659">
        <f>'申2面 (別紙)'!E46</f>
        <v>0</v>
      </c>
      <c r="F34" s="659"/>
      <c r="G34" s="659"/>
      <c r="H34" s="659"/>
      <c r="I34" s="659"/>
      <c r="J34" s="659"/>
      <c r="K34" s="659"/>
      <c r="L34" s="659"/>
      <c r="M34" s="659"/>
      <c r="N34" s="659"/>
      <c r="O34" s="659"/>
      <c r="P34" s="659"/>
      <c r="Q34" s="659"/>
      <c r="R34" s="659"/>
      <c r="S34" s="659"/>
    </row>
    <row r="35" spans="1:19" ht="14.25" customHeight="1">
      <c r="A35" s="52"/>
      <c r="B35" s="3"/>
      <c r="D35" s="1" t="s">
        <v>119</v>
      </c>
      <c r="E35" s="9" t="s">
        <v>71</v>
      </c>
      <c r="F35" s="324">
        <f>'申2面 (別紙)'!F48</f>
        <v>0</v>
      </c>
      <c r="G35" s="9" t="s">
        <v>70</v>
      </c>
      <c r="H35" s="1" t="s">
        <v>33</v>
      </c>
      <c r="K35" s="9" t="s">
        <v>71</v>
      </c>
      <c r="L35" s="658">
        <f>'申2面 (別紙)'!L48:N48</f>
        <v>0</v>
      </c>
      <c r="M35" s="658"/>
      <c r="N35" s="658"/>
      <c r="O35" s="9" t="s">
        <v>70</v>
      </c>
      <c r="Q35" s="13" t="s">
        <v>137</v>
      </c>
      <c r="R35" s="324">
        <f>'申2面 (別紙)'!R48</f>
        <v>0</v>
      </c>
      <c r="S35" s="35" t="s">
        <v>32</v>
      </c>
    </row>
    <row r="36" spans="1:19" ht="14.25" customHeight="1">
      <c r="A36" s="52"/>
      <c r="B36" s="3"/>
      <c r="E36" s="659">
        <f>'申2面 (別紙)'!E50:S50</f>
        <v>0</v>
      </c>
      <c r="F36" s="659"/>
      <c r="G36" s="659"/>
      <c r="H36" s="659"/>
      <c r="I36" s="659"/>
      <c r="J36" s="659"/>
      <c r="K36" s="659"/>
      <c r="L36" s="659"/>
      <c r="M36" s="659"/>
      <c r="N36" s="659"/>
      <c r="O36" s="659"/>
      <c r="P36" s="659"/>
      <c r="Q36" s="659"/>
      <c r="R36" s="659"/>
      <c r="S36" s="659"/>
    </row>
    <row r="37" spans="1:19" ht="14.25" customHeight="1">
      <c r="A37" s="52"/>
      <c r="B37" s="3"/>
      <c r="C37" s="3"/>
      <c r="D37" s="3" t="s">
        <v>120</v>
      </c>
      <c r="E37" s="35" t="s">
        <v>201</v>
      </c>
      <c r="F37" s="657">
        <f>'申2面 (別紙)'!F52:J52</f>
        <v>0</v>
      </c>
      <c r="G37" s="657"/>
      <c r="H37" s="657"/>
      <c r="I37" s="657"/>
      <c r="J37" s="657"/>
      <c r="K37" s="11"/>
      <c r="L37" s="11"/>
      <c r="M37" s="11"/>
      <c r="N37" s="11"/>
      <c r="O37" s="11"/>
      <c r="P37" s="11"/>
      <c r="Q37" s="11"/>
      <c r="R37" s="11"/>
      <c r="S37" s="3"/>
    </row>
    <row r="38" spans="1:19" ht="14.25" customHeight="1">
      <c r="A38" s="52"/>
      <c r="B38" s="3"/>
      <c r="C38" s="3"/>
      <c r="D38" s="3" t="s">
        <v>121</v>
      </c>
      <c r="E38" s="659">
        <f>'申2面 (別紙)'!E54:S54</f>
        <v>0</v>
      </c>
      <c r="F38" s="659"/>
      <c r="G38" s="659"/>
      <c r="H38" s="659"/>
      <c r="I38" s="659"/>
      <c r="J38" s="659"/>
      <c r="K38" s="659"/>
      <c r="L38" s="659"/>
      <c r="M38" s="659"/>
      <c r="N38" s="659"/>
      <c r="O38" s="659"/>
      <c r="P38" s="659"/>
      <c r="Q38" s="659"/>
      <c r="R38" s="659"/>
      <c r="S38" s="659"/>
    </row>
    <row r="39" spans="1:19" ht="14.25" customHeight="1">
      <c r="A39" s="52"/>
      <c r="B39" s="3"/>
      <c r="C39" s="3"/>
      <c r="D39" s="3" t="s">
        <v>122</v>
      </c>
      <c r="E39" s="659">
        <f>'申2面 (別紙)'!E56:S56</f>
        <v>0</v>
      </c>
      <c r="F39" s="659"/>
      <c r="G39" s="659"/>
      <c r="H39" s="659"/>
      <c r="I39" s="659"/>
      <c r="J39" s="659"/>
      <c r="K39" s="659"/>
      <c r="L39" s="11"/>
      <c r="M39" s="11"/>
      <c r="N39" s="11"/>
      <c r="O39" s="11"/>
      <c r="P39" s="11"/>
      <c r="Q39" s="11"/>
      <c r="R39" s="11"/>
      <c r="S39" s="11"/>
    </row>
    <row r="40" spans="1:19" ht="14.25" customHeight="1">
      <c r="A40" s="52"/>
      <c r="B40" s="3"/>
      <c r="C40" s="3"/>
      <c r="D40" s="3" t="s">
        <v>134</v>
      </c>
      <c r="E40" s="11"/>
      <c r="F40" s="11"/>
      <c r="H40" s="674">
        <f>'申2面 (別紙)'!H58:S58</f>
        <v>0</v>
      </c>
      <c r="I40" s="674"/>
      <c r="J40" s="674"/>
      <c r="K40" s="674"/>
      <c r="L40" s="674"/>
      <c r="M40" s="674"/>
      <c r="N40" s="674"/>
      <c r="O40" s="674"/>
      <c r="P40" s="674"/>
      <c r="Q40" s="674"/>
      <c r="R40" s="674"/>
      <c r="S40" s="674"/>
    </row>
    <row r="41" spans="1:19" ht="14.25" customHeight="1">
      <c r="A41" s="52"/>
      <c r="B41" s="3"/>
      <c r="C41" s="3"/>
      <c r="E41" s="10"/>
      <c r="F41" s="11"/>
      <c r="G41" s="269"/>
      <c r="H41" s="269"/>
      <c r="I41" s="269"/>
      <c r="J41" s="269"/>
      <c r="K41" s="269"/>
      <c r="L41" s="269"/>
      <c r="M41" s="269"/>
      <c r="N41" s="269"/>
      <c r="O41" s="269"/>
      <c r="P41" s="269"/>
      <c r="Q41" s="269"/>
      <c r="R41" s="269"/>
      <c r="S41" s="11"/>
    </row>
    <row r="42" spans="1:19" ht="14.25" customHeight="1">
      <c r="A42" s="52"/>
      <c r="B42" s="3"/>
      <c r="C42" s="52"/>
      <c r="D42" s="52"/>
      <c r="E42" s="166"/>
      <c r="F42" s="52"/>
      <c r="G42" s="166"/>
      <c r="I42" s="52"/>
      <c r="J42" s="52"/>
      <c r="K42" s="52"/>
      <c r="L42" s="166"/>
      <c r="M42" s="52"/>
      <c r="N42" s="52"/>
      <c r="O42" s="166"/>
      <c r="P42" s="166"/>
      <c r="Q42" s="52"/>
      <c r="R42" s="52"/>
      <c r="S42" s="52"/>
    </row>
    <row r="43" spans="1:19" ht="14.25" customHeight="1">
      <c r="A43" s="52"/>
      <c r="B43" s="3"/>
      <c r="C43" s="316" t="s">
        <v>1218</v>
      </c>
      <c r="D43" s="52"/>
      <c r="E43" s="166"/>
      <c r="F43" s="178"/>
      <c r="G43" s="166"/>
      <c r="H43" s="52"/>
      <c r="I43" s="52"/>
      <c r="J43" s="52"/>
      <c r="K43" s="52"/>
      <c r="L43" s="166"/>
      <c r="M43" s="484"/>
      <c r="N43" s="484"/>
      <c r="O43" s="484"/>
      <c r="P43" s="166"/>
      <c r="Q43" s="176"/>
      <c r="R43" s="179"/>
      <c r="S43" s="165"/>
    </row>
    <row r="44" spans="1:19" ht="14.25" customHeight="1">
      <c r="A44" s="52"/>
      <c r="B44" s="3"/>
      <c r="C44" s="52"/>
      <c r="D44" s="52"/>
      <c r="E44" s="166"/>
      <c r="F44" s="178"/>
      <c r="G44" s="166"/>
      <c r="H44" s="52"/>
      <c r="I44" s="52"/>
      <c r="J44" s="52"/>
      <c r="K44" s="52"/>
      <c r="L44" s="166"/>
      <c r="M44" s="166"/>
      <c r="N44" s="166"/>
      <c r="O44" s="166"/>
      <c r="P44" s="166"/>
      <c r="Q44" s="176"/>
      <c r="R44" s="179"/>
      <c r="S44" s="165"/>
    </row>
    <row r="45" spans="1:19" ht="14.25" customHeight="1">
      <c r="A45" s="52"/>
      <c r="B45" s="3"/>
      <c r="C45" s="52" t="s">
        <v>1238</v>
      </c>
      <c r="E45" s="673"/>
      <c r="F45" s="673"/>
      <c r="G45" s="673"/>
      <c r="H45" s="673"/>
      <c r="I45" s="673"/>
      <c r="J45" s="673"/>
      <c r="K45" s="673"/>
      <c r="L45" s="673"/>
      <c r="M45" s="673"/>
      <c r="N45" s="673"/>
      <c r="O45" s="673"/>
      <c r="P45" s="673"/>
      <c r="Q45" s="673"/>
      <c r="R45" s="673"/>
      <c r="S45" s="673"/>
    </row>
    <row r="46" spans="1:19" ht="14.25" customHeight="1">
      <c r="A46" s="52"/>
      <c r="B46" s="3"/>
      <c r="C46" s="52"/>
      <c r="D46" s="3" t="s">
        <v>128</v>
      </c>
      <c r="E46" s="671">
        <f>'申2面 (別紙)'!E65:R65</f>
        <v>0</v>
      </c>
      <c r="F46" s="671"/>
      <c r="G46" s="671"/>
      <c r="H46" s="671"/>
      <c r="I46" s="671"/>
      <c r="J46" s="671"/>
      <c r="K46" s="671"/>
      <c r="L46" s="671"/>
      <c r="M46" s="671"/>
      <c r="N46" s="671"/>
      <c r="O46" s="671"/>
      <c r="P46" s="671"/>
      <c r="Q46" s="671"/>
      <c r="R46" s="671"/>
      <c r="S46" s="671"/>
    </row>
    <row r="47" spans="1:19" ht="14.25" customHeight="1">
      <c r="A47" s="52"/>
      <c r="B47" s="3"/>
      <c r="C47" s="52"/>
      <c r="D47" s="35" t="s">
        <v>135</v>
      </c>
      <c r="E47" s="35" t="s">
        <v>136</v>
      </c>
      <c r="H47" s="9"/>
      <c r="I47" s="9" t="s">
        <v>71</v>
      </c>
      <c r="J47" s="324">
        <f>'申2面 (別紙)'!J66</f>
        <v>0</v>
      </c>
      <c r="K47" s="9" t="s">
        <v>70</v>
      </c>
      <c r="L47" s="9" t="s">
        <v>49</v>
      </c>
      <c r="M47" s="672">
        <f>'申2面 (別紙)'!M66:Q66</f>
        <v>0</v>
      </c>
      <c r="N47" s="672"/>
      <c r="O47" s="672"/>
      <c r="P47" s="672"/>
      <c r="Q47" s="672"/>
      <c r="R47" s="35" t="s">
        <v>31</v>
      </c>
      <c r="S47" s="165"/>
    </row>
    <row r="48" spans="1:19" ht="14.25" customHeight="1">
      <c r="A48" s="52"/>
      <c r="B48" s="3"/>
      <c r="C48" s="52"/>
      <c r="D48" s="35"/>
      <c r="E48" s="659">
        <f>'申2面 (別紙)'!E67:S67</f>
        <v>0</v>
      </c>
      <c r="F48" s="659"/>
      <c r="G48" s="659"/>
      <c r="H48" s="659"/>
      <c r="I48" s="659"/>
      <c r="J48" s="659"/>
      <c r="K48" s="659"/>
      <c r="L48" s="659"/>
      <c r="M48" s="659"/>
      <c r="N48" s="659"/>
      <c r="O48" s="659"/>
      <c r="P48" s="659"/>
      <c r="Q48" s="659"/>
      <c r="R48" s="659"/>
      <c r="S48" s="52"/>
    </row>
    <row r="49" spans="1:19" ht="14.25" customHeight="1">
      <c r="A49" s="52"/>
      <c r="B49" s="3"/>
      <c r="C49" s="52"/>
      <c r="D49" s="35" t="s">
        <v>115</v>
      </c>
      <c r="E49" s="35" t="s">
        <v>201</v>
      </c>
      <c r="F49" s="659">
        <f>'申2面 (別紙)'!F68:J68</f>
        <v>0</v>
      </c>
      <c r="G49" s="659"/>
      <c r="H49" s="659"/>
      <c r="I49" s="659"/>
      <c r="J49" s="659"/>
      <c r="K49" s="318"/>
      <c r="L49" s="318"/>
      <c r="M49" s="318"/>
      <c r="N49" s="318"/>
      <c r="O49" s="318"/>
      <c r="P49" s="318"/>
      <c r="Q49" s="318"/>
      <c r="R49" s="318"/>
      <c r="S49" s="52"/>
    </row>
    <row r="50" spans="1:19" ht="14.25" customHeight="1">
      <c r="A50" s="52"/>
      <c r="B50" s="3"/>
      <c r="C50" s="52"/>
      <c r="D50" s="11" t="s">
        <v>130</v>
      </c>
      <c r="E50" s="659">
        <f>'申2面 (別紙)'!E69:S69</f>
        <v>0</v>
      </c>
      <c r="F50" s="659"/>
      <c r="G50" s="659"/>
      <c r="H50" s="659"/>
      <c r="I50" s="659"/>
      <c r="J50" s="659"/>
      <c r="K50" s="659"/>
      <c r="L50" s="659"/>
      <c r="M50" s="659"/>
      <c r="N50" s="659"/>
      <c r="O50" s="659"/>
      <c r="P50" s="659"/>
      <c r="Q50" s="659"/>
      <c r="R50" s="659"/>
      <c r="S50" s="52"/>
    </row>
    <row r="51" spans="1:19" ht="14.25" customHeight="1">
      <c r="A51" s="52"/>
      <c r="B51" s="3"/>
      <c r="C51" s="52"/>
      <c r="D51" s="11" t="s">
        <v>117</v>
      </c>
      <c r="E51" s="659">
        <f>'申2面 (別紙)'!E70:R70</f>
        <v>0</v>
      </c>
      <c r="F51" s="659"/>
      <c r="G51" s="659"/>
      <c r="H51" s="659"/>
      <c r="I51" s="659"/>
      <c r="J51" s="659"/>
      <c r="K51" s="35"/>
      <c r="L51" s="35"/>
      <c r="M51" s="35"/>
      <c r="N51" s="35"/>
      <c r="O51" s="35"/>
      <c r="P51" s="35"/>
      <c r="Q51" s="35"/>
      <c r="R51" s="35"/>
      <c r="S51" s="52"/>
    </row>
    <row r="52" spans="1:19" ht="14.25" customHeight="1">
      <c r="A52" s="52"/>
      <c r="B52" s="3"/>
      <c r="C52" s="52"/>
      <c r="D52" s="52"/>
      <c r="E52" s="165"/>
      <c r="F52" s="165"/>
      <c r="G52" s="165"/>
      <c r="H52" s="165"/>
      <c r="I52" s="165"/>
      <c r="J52" s="52"/>
      <c r="K52" s="52"/>
      <c r="L52" s="166"/>
      <c r="M52" s="52"/>
      <c r="N52" s="52"/>
      <c r="O52" s="166"/>
      <c r="P52" s="166"/>
      <c r="Q52" s="52"/>
      <c r="R52" s="52"/>
      <c r="S52" s="52"/>
    </row>
    <row r="53" spans="1:19" ht="14.25" customHeight="1">
      <c r="A53" s="52"/>
      <c r="B53" s="3"/>
      <c r="C53" s="3"/>
      <c r="D53" s="3"/>
      <c r="E53" s="10"/>
      <c r="F53" s="182"/>
      <c r="G53" s="10"/>
      <c r="H53" s="3"/>
      <c r="I53" s="3"/>
      <c r="J53" s="3"/>
      <c r="K53" s="3"/>
      <c r="L53" s="10"/>
      <c r="M53" s="660"/>
      <c r="N53" s="660"/>
      <c r="O53" s="10"/>
      <c r="P53" s="10"/>
      <c r="Q53" s="18"/>
      <c r="R53" s="180"/>
      <c r="S53" s="11"/>
    </row>
    <row r="54" spans="1:19" ht="14.25" customHeight="1">
      <c r="A54" s="52"/>
      <c r="B54" s="3"/>
      <c r="C54" s="3"/>
      <c r="D54" s="3"/>
      <c r="E54" s="657"/>
      <c r="F54" s="657"/>
      <c r="G54" s="657"/>
      <c r="H54" s="657"/>
      <c r="I54" s="657"/>
      <c r="J54" s="657"/>
      <c r="K54" s="657"/>
      <c r="L54" s="657"/>
      <c r="M54" s="657"/>
      <c r="N54" s="657"/>
      <c r="O54" s="657"/>
      <c r="P54" s="657"/>
      <c r="Q54" s="657"/>
      <c r="R54" s="657"/>
      <c r="S54" s="3"/>
    </row>
    <row r="55" spans="1:19" ht="14.25" customHeight="1">
      <c r="A55" s="52"/>
      <c r="B55" s="3"/>
      <c r="C55" s="3"/>
      <c r="D55" s="3"/>
      <c r="E55" s="181"/>
      <c r="F55" s="657"/>
      <c r="G55" s="657"/>
      <c r="H55" s="657"/>
      <c r="I55" s="657"/>
      <c r="J55" s="3"/>
      <c r="K55" s="3"/>
      <c r="L55" s="10"/>
      <c r="M55" s="3"/>
      <c r="N55" s="3"/>
      <c r="O55" s="10"/>
      <c r="P55" s="10"/>
      <c r="Q55" s="3"/>
      <c r="R55" s="3"/>
      <c r="S55" s="3"/>
    </row>
    <row r="56" spans="1:23" ht="1.5" customHeight="1">
      <c r="A56" s="52"/>
      <c r="B56" s="3"/>
      <c r="C56" s="462"/>
      <c r="D56" s="462"/>
      <c r="E56" s="462"/>
      <c r="F56" s="462"/>
      <c r="G56" s="462"/>
      <c r="H56" s="462"/>
      <c r="I56" s="462"/>
      <c r="J56" s="462"/>
      <c r="K56" s="462"/>
      <c r="L56" s="462"/>
      <c r="M56" s="462"/>
      <c r="N56" s="462"/>
      <c r="O56" s="462"/>
      <c r="P56" s="462"/>
      <c r="Q56" s="462"/>
      <c r="R56" s="462"/>
      <c r="S56" s="462"/>
      <c r="T56" s="462"/>
      <c r="U56" s="462"/>
      <c r="V56" s="462"/>
      <c r="W56" s="462"/>
    </row>
    <row r="57" spans="1:19" ht="14.25" customHeight="1">
      <c r="A57" s="52"/>
      <c r="B57" s="3"/>
      <c r="C57" s="3"/>
      <c r="D57" s="3"/>
      <c r="E57" s="657"/>
      <c r="F57" s="657"/>
      <c r="G57" s="657"/>
      <c r="H57" s="657"/>
      <c r="I57" s="657"/>
      <c r="J57" s="657"/>
      <c r="K57" s="657"/>
      <c r="L57" s="657"/>
      <c r="M57" s="657"/>
      <c r="N57" s="657"/>
      <c r="O57" s="657"/>
      <c r="P57" s="657"/>
      <c r="Q57" s="657"/>
      <c r="R57" s="657"/>
      <c r="S57" s="3"/>
    </row>
    <row r="58" spans="1:19" ht="1.5" customHeight="1">
      <c r="A58" s="52"/>
      <c r="B58" s="3"/>
      <c r="C58" s="3"/>
      <c r="D58" s="3"/>
      <c r="E58" s="657"/>
      <c r="F58" s="657"/>
      <c r="G58" s="657"/>
      <c r="H58" s="657"/>
      <c r="I58" s="657"/>
      <c r="J58" s="657"/>
      <c r="K58" s="3"/>
      <c r="L58" s="10"/>
      <c r="M58" s="3"/>
      <c r="N58" s="3"/>
      <c r="O58" s="10"/>
      <c r="P58" s="10"/>
      <c r="Q58" s="3"/>
      <c r="R58" s="3"/>
      <c r="S58" s="3"/>
    </row>
    <row r="59" spans="1:19" ht="14.25" customHeight="1">
      <c r="A59" s="52"/>
      <c r="B59" s="3"/>
      <c r="C59" s="3"/>
      <c r="D59" s="472"/>
      <c r="E59" s="472"/>
      <c r="F59" s="472"/>
      <c r="G59" s="472"/>
      <c r="H59" s="657"/>
      <c r="I59" s="657"/>
      <c r="J59" s="657"/>
      <c r="K59" s="657"/>
      <c r="L59" s="657"/>
      <c r="M59" s="657"/>
      <c r="N59" s="657"/>
      <c r="O59" s="657"/>
      <c r="P59" s="657"/>
      <c r="Q59" s="657"/>
      <c r="R59" s="657"/>
      <c r="S59" s="3"/>
    </row>
    <row r="60" spans="1:19" ht="1.5" customHeight="1">
      <c r="A60" s="52"/>
      <c r="B60" s="3"/>
      <c r="C60" s="3"/>
      <c r="D60" s="3"/>
      <c r="E60" s="11"/>
      <c r="F60" s="3"/>
      <c r="G60" s="10"/>
      <c r="H60" s="3"/>
      <c r="I60" s="3"/>
      <c r="J60" s="3"/>
      <c r="K60" s="3"/>
      <c r="L60" s="10"/>
      <c r="M60" s="3"/>
      <c r="N60" s="3"/>
      <c r="O60" s="10"/>
      <c r="P60" s="10"/>
      <c r="Q60" s="3"/>
      <c r="R60" s="3"/>
      <c r="S60" s="3"/>
    </row>
    <row r="61" spans="1:19" ht="14.25" customHeight="1">
      <c r="A61" s="52"/>
      <c r="B61" s="3"/>
      <c r="C61" s="3"/>
      <c r="D61" s="3"/>
      <c r="E61" s="11"/>
      <c r="F61" s="3"/>
      <c r="G61" s="10"/>
      <c r="H61" s="3"/>
      <c r="I61" s="3"/>
      <c r="J61" s="3"/>
      <c r="K61" s="3"/>
      <c r="L61" s="10"/>
      <c r="M61" s="3"/>
      <c r="N61" s="3"/>
      <c r="O61" s="10"/>
      <c r="P61" s="10"/>
      <c r="Q61" s="3"/>
      <c r="R61" s="3"/>
      <c r="S61" s="3"/>
    </row>
    <row r="62" spans="1:19" ht="13.5" customHeight="1">
      <c r="A62" s="52"/>
      <c r="B62" s="52"/>
      <c r="C62" s="52"/>
      <c r="D62" s="52"/>
      <c r="E62" s="166"/>
      <c r="F62" s="52"/>
      <c r="G62" s="166"/>
      <c r="H62" s="52"/>
      <c r="I62" s="52"/>
      <c r="J62" s="52"/>
      <c r="K62" s="52"/>
      <c r="L62" s="166"/>
      <c r="M62" s="52"/>
      <c r="N62" s="52"/>
      <c r="O62" s="166"/>
      <c r="P62" s="166"/>
      <c r="Q62" s="52"/>
      <c r="R62" s="52"/>
      <c r="S62" s="52"/>
    </row>
    <row r="63" spans="1:19" ht="14.25" customHeight="1">
      <c r="A63" s="52"/>
      <c r="B63" s="52"/>
      <c r="C63" s="52"/>
      <c r="D63" s="52"/>
      <c r="E63" s="166"/>
      <c r="F63" s="178"/>
      <c r="G63" s="166"/>
      <c r="H63" s="52"/>
      <c r="I63" s="52"/>
      <c r="J63" s="52"/>
      <c r="K63" s="52"/>
      <c r="L63" s="166"/>
      <c r="M63" s="484"/>
      <c r="N63" s="484"/>
      <c r="O63" s="484"/>
      <c r="P63" s="166"/>
      <c r="Q63" s="176"/>
      <c r="R63" s="177"/>
      <c r="S63" s="165"/>
    </row>
    <row r="64" spans="1:19" ht="1.5" customHeight="1">
      <c r="A64" s="52"/>
      <c r="B64" s="52"/>
      <c r="C64" s="52"/>
      <c r="D64" s="52"/>
      <c r="E64" s="166"/>
      <c r="F64" s="178"/>
      <c r="G64" s="166"/>
      <c r="H64" s="52"/>
      <c r="I64" s="52"/>
      <c r="J64" s="52"/>
      <c r="K64" s="52"/>
      <c r="L64" s="166"/>
      <c r="M64" s="166"/>
      <c r="N64" s="166"/>
      <c r="O64" s="166"/>
      <c r="P64" s="166"/>
      <c r="Q64" s="176"/>
      <c r="R64" s="177"/>
      <c r="S64" s="165"/>
    </row>
    <row r="65" spans="1:19" ht="14.25" customHeight="1">
      <c r="A65" s="52"/>
      <c r="B65" s="52"/>
      <c r="C65" s="52"/>
      <c r="D65" s="52"/>
      <c r="E65" s="484"/>
      <c r="F65" s="484"/>
      <c r="G65" s="484"/>
      <c r="H65" s="484"/>
      <c r="I65" s="484"/>
      <c r="J65" s="484"/>
      <c r="K65" s="484"/>
      <c r="L65" s="484"/>
      <c r="M65" s="484"/>
      <c r="N65" s="484"/>
      <c r="O65" s="484"/>
      <c r="P65" s="484"/>
      <c r="Q65" s="484"/>
      <c r="R65" s="484"/>
      <c r="S65" s="52"/>
    </row>
    <row r="66" spans="1:19" ht="1.5" customHeight="1">
      <c r="A66" s="52"/>
      <c r="B66" s="52"/>
      <c r="C66" s="52"/>
      <c r="D66" s="52"/>
      <c r="E66" s="166"/>
      <c r="F66" s="166"/>
      <c r="G66" s="166"/>
      <c r="H66" s="166"/>
      <c r="I66" s="166"/>
      <c r="J66" s="166"/>
      <c r="K66" s="166"/>
      <c r="L66" s="166"/>
      <c r="M66" s="166"/>
      <c r="N66" s="166"/>
      <c r="O66" s="166"/>
      <c r="P66" s="166"/>
      <c r="Q66" s="166"/>
      <c r="R66" s="166"/>
      <c r="S66" s="52"/>
    </row>
    <row r="67" spans="1:19" ht="14.25" customHeight="1">
      <c r="A67" s="52"/>
      <c r="B67" s="52"/>
      <c r="C67" s="52"/>
      <c r="D67" s="52"/>
      <c r="E67" s="166"/>
      <c r="F67" s="178"/>
      <c r="G67" s="166"/>
      <c r="H67" s="52"/>
      <c r="I67" s="52"/>
      <c r="J67" s="52"/>
      <c r="K67" s="52"/>
      <c r="L67" s="166"/>
      <c r="M67" s="484"/>
      <c r="N67" s="484"/>
      <c r="O67" s="166"/>
      <c r="P67" s="166"/>
      <c r="Q67" s="176"/>
      <c r="R67" s="177"/>
      <c r="S67" s="165"/>
    </row>
    <row r="68" spans="1:19" ht="1.5" customHeight="1">
      <c r="A68" s="52"/>
      <c r="B68" s="52"/>
      <c r="C68" s="52"/>
      <c r="D68" s="52"/>
      <c r="E68" s="166"/>
      <c r="F68" s="178"/>
      <c r="G68" s="166"/>
      <c r="H68" s="52"/>
      <c r="I68" s="52"/>
      <c r="J68" s="52"/>
      <c r="K68" s="52"/>
      <c r="L68" s="166"/>
      <c r="M68" s="166"/>
      <c r="N68" s="166"/>
      <c r="O68" s="166"/>
      <c r="P68" s="166"/>
      <c r="Q68" s="176"/>
      <c r="R68" s="177"/>
      <c r="S68" s="165"/>
    </row>
    <row r="69" spans="1:19" ht="13.5" customHeight="1">
      <c r="A69" s="52"/>
      <c r="B69" s="52"/>
      <c r="C69" s="52"/>
      <c r="D69" s="52"/>
      <c r="E69" s="483"/>
      <c r="F69" s="483"/>
      <c r="G69" s="483"/>
      <c r="H69" s="483"/>
      <c r="I69" s="483"/>
      <c r="J69" s="483"/>
      <c r="K69" s="483"/>
      <c r="L69" s="483"/>
      <c r="M69" s="483"/>
      <c r="N69" s="483"/>
      <c r="O69" s="483"/>
      <c r="P69" s="483"/>
      <c r="Q69" s="483"/>
      <c r="R69" s="483"/>
      <c r="S69" s="52"/>
    </row>
    <row r="70" spans="1:19" ht="1.5" customHeight="1">
      <c r="A70" s="52"/>
      <c r="B70" s="52"/>
      <c r="C70" s="52"/>
      <c r="D70" s="52"/>
      <c r="E70" s="165"/>
      <c r="F70" s="165"/>
      <c r="G70" s="165"/>
      <c r="H70" s="165"/>
      <c r="I70" s="165"/>
      <c r="J70" s="165"/>
      <c r="K70" s="165"/>
      <c r="L70" s="165"/>
      <c r="M70" s="165"/>
      <c r="N70" s="165"/>
      <c r="O70" s="165"/>
      <c r="P70" s="165"/>
      <c r="Q70" s="165"/>
      <c r="R70" s="165"/>
      <c r="S70" s="52"/>
    </row>
    <row r="71" spans="1:19" ht="14.25" customHeight="1">
      <c r="A71" s="52"/>
      <c r="B71" s="52"/>
      <c r="C71" s="52"/>
      <c r="D71" s="52"/>
      <c r="E71" s="165"/>
      <c r="F71" s="483"/>
      <c r="G71" s="483"/>
      <c r="H71" s="483"/>
      <c r="I71" s="483"/>
      <c r="J71" s="52"/>
      <c r="K71" s="52"/>
      <c r="L71" s="166"/>
      <c r="M71" s="52"/>
      <c r="N71" s="52"/>
      <c r="O71" s="166"/>
      <c r="P71" s="166"/>
      <c r="Q71" s="52"/>
      <c r="R71" s="52"/>
      <c r="S71" s="52"/>
    </row>
    <row r="72" spans="1:19" ht="1.5" customHeight="1">
      <c r="A72" s="52"/>
      <c r="B72" s="52"/>
      <c r="C72" s="52"/>
      <c r="D72" s="52"/>
      <c r="E72" s="165"/>
      <c r="F72" s="165"/>
      <c r="G72" s="165"/>
      <c r="H72" s="165"/>
      <c r="I72" s="165"/>
      <c r="J72" s="52"/>
      <c r="K72" s="52"/>
      <c r="L72" s="166"/>
      <c r="M72" s="52"/>
      <c r="N72" s="52"/>
      <c r="O72" s="166"/>
      <c r="P72" s="166"/>
      <c r="Q72" s="52"/>
      <c r="R72" s="52"/>
      <c r="S72" s="52"/>
    </row>
    <row r="73" spans="1:19" ht="14.25" customHeight="1">
      <c r="A73" s="52"/>
      <c r="B73" s="52"/>
      <c r="C73" s="52"/>
      <c r="D73" s="52"/>
      <c r="E73" s="483"/>
      <c r="F73" s="483"/>
      <c r="G73" s="483"/>
      <c r="H73" s="483"/>
      <c r="I73" s="483"/>
      <c r="J73" s="483"/>
      <c r="K73" s="483"/>
      <c r="L73" s="483"/>
      <c r="M73" s="483"/>
      <c r="N73" s="483"/>
      <c r="O73" s="483"/>
      <c r="P73" s="483"/>
      <c r="Q73" s="483"/>
      <c r="R73" s="483"/>
      <c r="S73" s="52"/>
    </row>
    <row r="74" spans="1:19" ht="1.5" customHeight="1">
      <c r="A74" s="52"/>
      <c r="B74" s="52"/>
      <c r="C74" s="52"/>
      <c r="D74" s="52"/>
      <c r="E74" s="165"/>
      <c r="F74" s="165"/>
      <c r="G74" s="165"/>
      <c r="H74" s="165"/>
      <c r="I74" s="165"/>
      <c r="J74" s="165"/>
      <c r="K74" s="165"/>
      <c r="L74" s="165"/>
      <c r="M74" s="165"/>
      <c r="N74" s="165"/>
      <c r="O74" s="165"/>
      <c r="P74" s="165"/>
      <c r="Q74" s="165"/>
      <c r="R74" s="165"/>
      <c r="S74" s="52"/>
    </row>
    <row r="75" spans="1:19" ht="14.25" customHeight="1">
      <c r="A75" s="52"/>
      <c r="B75" s="52"/>
      <c r="C75" s="52"/>
      <c r="D75" s="52"/>
      <c r="E75" s="486"/>
      <c r="F75" s="486"/>
      <c r="G75" s="486"/>
      <c r="H75" s="486"/>
      <c r="I75" s="486"/>
      <c r="J75" s="486"/>
      <c r="K75" s="486"/>
      <c r="L75" s="486"/>
      <c r="M75" s="486"/>
      <c r="N75" s="486"/>
      <c r="O75" s="486"/>
      <c r="P75" s="486"/>
      <c r="Q75" s="486"/>
      <c r="R75" s="486"/>
      <c r="S75" s="52"/>
    </row>
    <row r="76" spans="1:19" ht="1.5" customHeight="1">
      <c r="A76" s="52"/>
      <c r="B76" s="52"/>
      <c r="C76" s="52"/>
      <c r="D76" s="52"/>
      <c r="E76" s="165"/>
      <c r="F76" s="165"/>
      <c r="G76" s="165"/>
      <c r="H76" s="165"/>
      <c r="I76" s="165"/>
      <c r="J76" s="165"/>
      <c r="K76" s="165"/>
      <c r="L76" s="165"/>
      <c r="M76" s="165"/>
      <c r="N76" s="165"/>
      <c r="O76" s="165"/>
      <c r="P76" s="165"/>
      <c r="Q76" s="165"/>
      <c r="R76" s="165"/>
      <c r="S76" s="52"/>
    </row>
    <row r="77" spans="1:19" ht="14.25" customHeight="1">
      <c r="A77" s="52"/>
      <c r="B77" s="52"/>
      <c r="C77" s="52"/>
      <c r="D77" s="483"/>
      <c r="E77" s="483"/>
      <c r="F77" s="483"/>
      <c r="G77" s="483"/>
      <c r="H77" s="483"/>
      <c r="I77" s="483"/>
      <c r="J77" s="483"/>
      <c r="K77" s="483"/>
      <c r="L77" s="483"/>
      <c r="M77" s="483"/>
      <c r="N77" s="483"/>
      <c r="O77" s="483"/>
      <c r="P77" s="483"/>
      <c r="Q77" s="483"/>
      <c r="R77" s="483"/>
      <c r="S77" s="52"/>
    </row>
    <row r="78" spans="1:19" ht="13.5" customHeight="1">
      <c r="A78" s="52"/>
      <c r="B78" s="52"/>
      <c r="C78" s="52"/>
      <c r="D78" s="52"/>
      <c r="E78" s="166"/>
      <c r="F78" s="52"/>
      <c r="G78" s="166"/>
      <c r="H78" s="52"/>
      <c r="I78" s="52"/>
      <c r="J78" s="52"/>
      <c r="K78" s="52"/>
      <c r="L78" s="166"/>
      <c r="M78" s="52"/>
      <c r="N78" s="52"/>
      <c r="O78" s="166"/>
      <c r="P78" s="166"/>
      <c r="Q78" s="52"/>
      <c r="R78" s="52"/>
      <c r="S78" s="52"/>
    </row>
    <row r="79" spans="1:19" ht="14.25" customHeight="1">
      <c r="A79" s="52"/>
      <c r="B79" s="52"/>
      <c r="C79" s="52"/>
      <c r="D79" s="52"/>
      <c r="E79" s="166"/>
      <c r="F79" s="178"/>
      <c r="G79" s="166"/>
      <c r="H79" s="52"/>
      <c r="I79" s="52"/>
      <c r="J79" s="52"/>
      <c r="K79" s="52"/>
      <c r="L79" s="166"/>
      <c r="M79" s="484"/>
      <c r="N79" s="484"/>
      <c r="O79" s="484"/>
      <c r="P79" s="166"/>
      <c r="Q79" s="176"/>
      <c r="R79" s="177"/>
      <c r="S79" s="165"/>
    </row>
    <row r="80" spans="1:19" ht="1.5" customHeight="1">
      <c r="A80" s="52"/>
      <c r="B80" s="52"/>
      <c r="C80" s="52"/>
      <c r="D80" s="52"/>
      <c r="E80" s="166"/>
      <c r="F80" s="178"/>
      <c r="G80" s="166"/>
      <c r="H80" s="52"/>
      <c r="I80" s="52"/>
      <c r="J80" s="52"/>
      <c r="K80" s="52"/>
      <c r="L80" s="166"/>
      <c r="M80" s="166"/>
      <c r="N80" s="166"/>
      <c r="O80" s="166"/>
      <c r="P80" s="166"/>
      <c r="Q80" s="176"/>
      <c r="R80" s="177"/>
      <c r="S80" s="165"/>
    </row>
    <row r="81" spans="1:19" ht="14.25" customHeight="1">
      <c r="A81" s="52"/>
      <c r="B81" s="52"/>
      <c r="C81" s="52"/>
      <c r="D81" s="52"/>
      <c r="E81" s="483"/>
      <c r="F81" s="483"/>
      <c r="G81" s="483"/>
      <c r="H81" s="483"/>
      <c r="I81" s="483"/>
      <c r="J81" s="483"/>
      <c r="K81" s="483"/>
      <c r="L81" s="483"/>
      <c r="M81" s="483"/>
      <c r="N81" s="483"/>
      <c r="O81" s="483"/>
      <c r="P81" s="483"/>
      <c r="Q81" s="483"/>
      <c r="R81" s="483"/>
      <c r="S81" s="52"/>
    </row>
    <row r="82" spans="1:19" ht="1.5" customHeight="1">
      <c r="A82" s="52"/>
      <c r="B82" s="52"/>
      <c r="C82" s="52"/>
      <c r="D82" s="52"/>
      <c r="E82" s="165"/>
      <c r="F82" s="165"/>
      <c r="G82" s="165"/>
      <c r="H82" s="165"/>
      <c r="I82" s="165"/>
      <c r="J82" s="165"/>
      <c r="K82" s="165"/>
      <c r="L82" s="165"/>
      <c r="M82" s="165"/>
      <c r="N82" s="165"/>
      <c r="O82" s="165"/>
      <c r="P82" s="165"/>
      <c r="Q82" s="165"/>
      <c r="R82" s="165"/>
      <c r="S82" s="52"/>
    </row>
    <row r="83" spans="1:19" ht="14.25" customHeight="1">
      <c r="A83" s="52"/>
      <c r="B83" s="52"/>
      <c r="C83" s="52"/>
      <c r="D83" s="52"/>
      <c r="E83" s="166"/>
      <c r="F83" s="178"/>
      <c r="G83" s="166"/>
      <c r="H83" s="52"/>
      <c r="I83" s="52"/>
      <c r="J83" s="52"/>
      <c r="K83" s="52"/>
      <c r="L83" s="166"/>
      <c r="M83" s="484"/>
      <c r="N83" s="484"/>
      <c r="O83" s="166"/>
      <c r="P83" s="166"/>
      <c r="Q83" s="176"/>
      <c r="R83" s="177"/>
      <c r="S83" s="165"/>
    </row>
    <row r="84" spans="1:19" ht="1.5" customHeight="1">
      <c r="A84" s="52"/>
      <c r="B84" s="52"/>
      <c r="C84" s="52"/>
      <c r="D84" s="52"/>
      <c r="E84" s="166"/>
      <c r="F84" s="178"/>
      <c r="G84" s="166"/>
      <c r="H84" s="52"/>
      <c r="I84" s="52"/>
      <c r="J84" s="52"/>
      <c r="K84" s="52"/>
      <c r="L84" s="166"/>
      <c r="M84" s="166"/>
      <c r="N84" s="166"/>
      <c r="O84" s="166"/>
      <c r="P84" s="166"/>
      <c r="Q84" s="176"/>
      <c r="R84" s="177"/>
      <c r="S84" s="165"/>
    </row>
    <row r="85" spans="1:19" ht="13.5" customHeight="1">
      <c r="A85" s="52"/>
      <c r="B85" s="52"/>
      <c r="C85" s="52"/>
      <c r="D85" s="52"/>
      <c r="E85" s="484"/>
      <c r="F85" s="484"/>
      <c r="G85" s="484"/>
      <c r="H85" s="484"/>
      <c r="I85" s="484"/>
      <c r="J85" s="484"/>
      <c r="K85" s="484"/>
      <c r="L85" s="484"/>
      <c r="M85" s="484"/>
      <c r="N85" s="484"/>
      <c r="O85" s="484"/>
      <c r="P85" s="484"/>
      <c r="Q85" s="484"/>
      <c r="R85" s="484"/>
      <c r="S85" s="52"/>
    </row>
    <row r="86" spans="1:19" ht="1.5" customHeight="1">
      <c r="A86" s="52"/>
      <c r="B86" s="52"/>
      <c r="C86" s="52"/>
      <c r="D86" s="52"/>
      <c r="E86" s="166"/>
      <c r="F86" s="166"/>
      <c r="G86" s="166"/>
      <c r="H86" s="166"/>
      <c r="I86" s="166"/>
      <c r="J86" s="166"/>
      <c r="K86" s="166"/>
      <c r="L86" s="166"/>
      <c r="M86" s="166"/>
      <c r="N86" s="166"/>
      <c r="O86" s="166"/>
      <c r="P86" s="166"/>
      <c r="Q86" s="166"/>
      <c r="R86" s="166"/>
      <c r="S86" s="52"/>
    </row>
    <row r="87" spans="1:19" ht="14.25" customHeight="1">
      <c r="A87" s="52"/>
      <c r="B87" s="52"/>
      <c r="C87" s="52"/>
      <c r="D87" s="52"/>
      <c r="E87" s="165"/>
      <c r="F87" s="483"/>
      <c r="G87" s="483"/>
      <c r="H87" s="483"/>
      <c r="I87" s="483"/>
      <c r="J87" s="52"/>
      <c r="K87" s="52"/>
      <c r="L87" s="166"/>
      <c r="M87" s="52"/>
      <c r="N87" s="52"/>
      <c r="O87" s="166"/>
      <c r="P87" s="166"/>
      <c r="Q87" s="52"/>
      <c r="R87" s="52"/>
      <c r="S87" s="52"/>
    </row>
    <row r="88" spans="1:19" ht="1.5" customHeight="1">
      <c r="A88" s="52"/>
      <c r="B88" s="52"/>
      <c r="C88" s="52"/>
      <c r="D88" s="52"/>
      <c r="E88" s="165"/>
      <c r="F88" s="165"/>
      <c r="G88" s="165"/>
      <c r="H88" s="165"/>
      <c r="I88" s="165"/>
      <c r="J88" s="52"/>
      <c r="K88" s="52"/>
      <c r="L88" s="166"/>
      <c r="M88" s="52"/>
      <c r="N88" s="52"/>
      <c r="O88" s="166"/>
      <c r="P88" s="166"/>
      <c r="Q88" s="52"/>
      <c r="R88" s="52"/>
      <c r="S88" s="52"/>
    </row>
    <row r="89" spans="1:19" ht="14.25" customHeight="1">
      <c r="A89" s="52"/>
      <c r="B89" s="52"/>
      <c r="C89" s="52"/>
      <c r="D89" s="52"/>
      <c r="E89" s="483"/>
      <c r="F89" s="483"/>
      <c r="G89" s="483"/>
      <c r="H89" s="483"/>
      <c r="I89" s="483"/>
      <c r="J89" s="483"/>
      <c r="K89" s="483"/>
      <c r="L89" s="483"/>
      <c r="M89" s="483"/>
      <c r="N89" s="483"/>
      <c r="O89" s="483"/>
      <c r="P89" s="483"/>
      <c r="Q89" s="483"/>
      <c r="R89" s="483"/>
      <c r="S89" s="52"/>
    </row>
    <row r="90" spans="1:19" ht="1.5" customHeight="1">
      <c r="A90" s="52"/>
      <c r="B90" s="52"/>
      <c r="C90" s="52"/>
      <c r="D90" s="52"/>
      <c r="E90" s="165"/>
      <c r="F90" s="165"/>
      <c r="G90" s="165"/>
      <c r="H90" s="165"/>
      <c r="I90" s="165"/>
      <c r="J90" s="165"/>
      <c r="K90" s="165"/>
      <c r="L90" s="165"/>
      <c r="M90" s="165"/>
      <c r="N90" s="165"/>
      <c r="O90" s="165"/>
      <c r="P90" s="165"/>
      <c r="Q90" s="165"/>
      <c r="R90" s="165"/>
      <c r="S90" s="52"/>
    </row>
    <row r="91" spans="1:19" ht="14.25" customHeight="1">
      <c r="A91" s="52"/>
      <c r="B91" s="52"/>
      <c r="C91" s="52"/>
      <c r="D91" s="52"/>
      <c r="E91" s="486"/>
      <c r="F91" s="486"/>
      <c r="G91" s="486"/>
      <c r="H91" s="486"/>
      <c r="I91" s="486"/>
      <c r="J91" s="486"/>
      <c r="K91" s="486"/>
      <c r="L91" s="486"/>
      <c r="M91" s="486"/>
      <c r="N91" s="486"/>
      <c r="O91" s="486"/>
      <c r="P91" s="486"/>
      <c r="Q91" s="486"/>
      <c r="R91" s="486"/>
      <c r="S91" s="52"/>
    </row>
    <row r="92" spans="1:19" ht="1.5" customHeight="1">
      <c r="A92" s="52"/>
      <c r="B92" s="52"/>
      <c r="C92" s="52"/>
      <c r="D92" s="52"/>
      <c r="E92" s="165"/>
      <c r="F92" s="165"/>
      <c r="G92" s="165"/>
      <c r="H92" s="165"/>
      <c r="I92" s="165"/>
      <c r="J92" s="165"/>
      <c r="K92" s="165"/>
      <c r="L92" s="165"/>
      <c r="M92" s="165"/>
      <c r="N92" s="165"/>
      <c r="O92" s="165"/>
      <c r="P92" s="165"/>
      <c r="Q92" s="165"/>
      <c r="R92" s="165"/>
      <c r="S92" s="52"/>
    </row>
    <row r="93" spans="1:19" ht="14.25" customHeight="1">
      <c r="A93" s="52"/>
      <c r="B93" s="52"/>
      <c r="C93" s="52"/>
      <c r="D93" s="483"/>
      <c r="E93" s="483"/>
      <c r="F93" s="483"/>
      <c r="G93" s="483"/>
      <c r="H93" s="483"/>
      <c r="I93" s="483"/>
      <c r="J93" s="483"/>
      <c r="K93" s="483"/>
      <c r="L93" s="483"/>
      <c r="M93" s="483"/>
      <c r="N93" s="483"/>
      <c r="O93" s="483"/>
      <c r="P93" s="483"/>
      <c r="Q93" s="483"/>
      <c r="R93" s="483"/>
      <c r="S93" s="52"/>
    </row>
    <row r="94" spans="1:19" ht="14.25" customHeight="1">
      <c r="A94" s="52"/>
      <c r="B94" s="52"/>
      <c r="C94" s="52"/>
      <c r="D94" s="52"/>
      <c r="E94" s="165"/>
      <c r="F94" s="52"/>
      <c r="G94" s="166"/>
      <c r="H94" s="52"/>
      <c r="I94" s="52"/>
      <c r="J94" s="52"/>
      <c r="K94" s="52"/>
      <c r="L94" s="166"/>
      <c r="M94" s="52"/>
      <c r="N94" s="52"/>
      <c r="O94" s="166"/>
      <c r="P94" s="166"/>
      <c r="Q94" s="52"/>
      <c r="R94" s="52"/>
      <c r="S94" s="52"/>
    </row>
    <row r="95" spans="1:19" ht="14.25" customHeight="1">
      <c r="A95" s="52"/>
      <c r="B95" s="52"/>
      <c r="C95" s="52"/>
      <c r="D95" s="52"/>
      <c r="E95" s="165"/>
      <c r="F95" s="52"/>
      <c r="G95" s="166"/>
      <c r="H95" s="52"/>
      <c r="I95" s="52"/>
      <c r="J95" s="52"/>
      <c r="K95" s="52"/>
      <c r="L95" s="166"/>
      <c r="M95" s="52"/>
      <c r="N95" s="52"/>
      <c r="O95" s="166"/>
      <c r="P95" s="166"/>
      <c r="Q95" s="52"/>
      <c r="R95" s="52"/>
      <c r="S95" s="52"/>
    </row>
    <row r="96" spans="1:19" ht="14.25" customHeight="1">
      <c r="A96" s="52"/>
      <c r="B96" s="52"/>
      <c r="C96" s="52"/>
      <c r="D96" s="52"/>
      <c r="E96" s="165"/>
      <c r="F96" s="52"/>
      <c r="G96" s="166"/>
      <c r="H96" s="52"/>
      <c r="I96" s="52"/>
      <c r="J96" s="52"/>
      <c r="K96" s="52"/>
      <c r="L96" s="166"/>
      <c r="M96" s="52"/>
      <c r="N96" s="52"/>
      <c r="O96" s="166"/>
      <c r="P96" s="166"/>
      <c r="Q96" s="52"/>
      <c r="R96" s="52"/>
      <c r="S96" s="52"/>
    </row>
    <row r="97" spans="1:19" ht="14.25" customHeight="1">
      <c r="A97" s="52"/>
      <c r="B97" s="52"/>
      <c r="C97" s="52"/>
      <c r="D97" s="52"/>
      <c r="E97" s="165"/>
      <c r="F97" s="52"/>
      <c r="G97" s="166"/>
      <c r="H97" s="52"/>
      <c r="I97" s="52"/>
      <c r="J97" s="52"/>
      <c r="K97" s="52"/>
      <c r="L97" s="166"/>
      <c r="M97" s="52"/>
      <c r="N97" s="52"/>
      <c r="O97" s="166"/>
      <c r="P97" s="166"/>
      <c r="Q97" s="52"/>
      <c r="R97" s="52"/>
      <c r="S97" s="52"/>
    </row>
    <row r="98" spans="1:19" ht="14.25" customHeight="1">
      <c r="A98" s="52"/>
      <c r="B98" s="52"/>
      <c r="C98" s="52"/>
      <c r="D98" s="483"/>
      <c r="E98" s="483"/>
      <c r="F98" s="483"/>
      <c r="G98" s="483"/>
      <c r="H98" s="483"/>
      <c r="I98" s="483"/>
      <c r="J98" s="483"/>
      <c r="K98" s="52"/>
      <c r="L98" s="166"/>
      <c r="M98" s="52"/>
      <c r="N98" s="52"/>
      <c r="O98" s="166"/>
      <c r="P98" s="166"/>
      <c r="Q98" s="52"/>
      <c r="R98" s="52"/>
      <c r="S98" s="52"/>
    </row>
    <row r="99" spans="1:19" ht="14.25" customHeight="1">
      <c r="A99" s="52"/>
      <c r="B99" s="52"/>
      <c r="C99" s="52"/>
      <c r="D99" s="52"/>
      <c r="E99" s="483"/>
      <c r="F99" s="483"/>
      <c r="G99" s="483"/>
      <c r="H99" s="483"/>
      <c r="I99" s="483"/>
      <c r="J99" s="483"/>
      <c r="K99" s="483"/>
      <c r="L99" s="483"/>
      <c r="M99" s="483"/>
      <c r="N99" s="483"/>
      <c r="O99" s="483"/>
      <c r="P99" s="483"/>
      <c r="Q99" s="483"/>
      <c r="R99" s="483"/>
      <c r="S99" s="52"/>
    </row>
    <row r="100" spans="1:19" ht="1.5" customHeight="1">
      <c r="A100" s="52"/>
      <c r="B100" s="52"/>
      <c r="C100" s="52"/>
      <c r="D100" s="52"/>
      <c r="E100" s="165"/>
      <c r="F100" s="165"/>
      <c r="G100" s="165"/>
      <c r="H100" s="165"/>
      <c r="I100" s="165"/>
      <c r="J100" s="165"/>
      <c r="K100" s="165"/>
      <c r="L100" s="165"/>
      <c r="M100" s="165"/>
      <c r="N100" s="165"/>
      <c r="O100" s="165"/>
      <c r="P100" s="165"/>
      <c r="Q100" s="165"/>
      <c r="R100" s="165"/>
      <c r="S100" s="52"/>
    </row>
    <row r="101" spans="1:19" ht="14.25" customHeight="1">
      <c r="A101" s="52"/>
      <c r="B101" s="52"/>
      <c r="C101" s="52"/>
      <c r="D101" s="52"/>
      <c r="E101" s="165"/>
      <c r="F101" s="52"/>
      <c r="G101" s="166"/>
      <c r="H101" s="52"/>
      <c r="I101" s="484"/>
      <c r="J101" s="484"/>
      <c r="K101" s="484"/>
      <c r="L101" s="484"/>
      <c r="M101" s="52"/>
      <c r="N101" s="52"/>
      <c r="O101" s="166"/>
      <c r="P101" s="166"/>
      <c r="Q101" s="52"/>
      <c r="R101" s="52"/>
      <c r="S101" s="52"/>
    </row>
    <row r="102" spans="1:19" ht="14.25" customHeight="1">
      <c r="A102" s="52"/>
      <c r="B102" s="52"/>
      <c r="C102" s="52"/>
      <c r="D102" s="483"/>
      <c r="E102" s="483"/>
      <c r="F102" s="483"/>
      <c r="G102" s="483"/>
      <c r="H102" s="483"/>
      <c r="I102" s="483"/>
      <c r="J102" s="483"/>
      <c r="K102" s="52"/>
      <c r="L102" s="166"/>
      <c r="M102" s="52"/>
      <c r="N102" s="52"/>
      <c r="O102" s="166"/>
      <c r="P102" s="166"/>
      <c r="Q102" s="52"/>
      <c r="R102" s="52"/>
      <c r="S102" s="52"/>
    </row>
    <row r="103" spans="1:19" ht="14.25" customHeight="1">
      <c r="A103" s="52"/>
      <c r="B103" s="52"/>
      <c r="C103" s="52"/>
      <c r="D103" s="52"/>
      <c r="E103" s="483"/>
      <c r="F103" s="483"/>
      <c r="G103" s="483"/>
      <c r="H103" s="483"/>
      <c r="I103" s="483"/>
      <c r="J103" s="483"/>
      <c r="K103" s="483"/>
      <c r="L103" s="483"/>
      <c r="M103" s="483"/>
      <c r="N103" s="483"/>
      <c r="O103" s="483"/>
      <c r="P103" s="483"/>
      <c r="Q103" s="483"/>
      <c r="R103" s="483"/>
      <c r="S103" s="52"/>
    </row>
    <row r="104" spans="1:19" ht="1.5" customHeight="1">
      <c r="A104" s="52"/>
      <c r="B104" s="52"/>
      <c r="C104" s="52"/>
      <c r="D104" s="52"/>
      <c r="E104" s="165"/>
      <c r="F104" s="165"/>
      <c r="G104" s="165"/>
      <c r="H104" s="165"/>
      <c r="I104" s="165"/>
      <c r="J104" s="165"/>
      <c r="K104" s="165"/>
      <c r="L104" s="165"/>
      <c r="M104" s="165"/>
      <c r="N104" s="165"/>
      <c r="O104" s="165"/>
      <c r="P104" s="165"/>
      <c r="Q104" s="165"/>
      <c r="R104" s="165"/>
      <c r="S104" s="52"/>
    </row>
    <row r="105" spans="1:19" ht="14.25" customHeight="1">
      <c r="A105" s="52"/>
      <c r="B105" s="52"/>
      <c r="C105" s="52"/>
      <c r="D105" s="52"/>
      <c r="E105" s="165"/>
      <c r="F105" s="52"/>
      <c r="G105" s="166"/>
      <c r="H105" s="52"/>
      <c r="I105" s="484"/>
      <c r="J105" s="484"/>
      <c r="K105" s="484"/>
      <c r="L105" s="484"/>
      <c r="M105" s="52"/>
      <c r="N105" s="52"/>
      <c r="O105" s="166"/>
      <c r="P105" s="166"/>
      <c r="Q105" s="52"/>
      <c r="R105" s="52"/>
      <c r="S105" s="52"/>
    </row>
    <row r="106" spans="1:19" ht="14.25" customHeight="1">
      <c r="A106" s="52"/>
      <c r="B106" s="52"/>
      <c r="C106" s="52"/>
      <c r="D106" s="52"/>
      <c r="E106" s="165"/>
      <c r="F106" s="52"/>
      <c r="G106" s="166"/>
      <c r="H106" s="52"/>
      <c r="I106" s="52"/>
      <c r="J106" s="52"/>
      <c r="K106" s="52"/>
      <c r="L106" s="166"/>
      <c r="M106" s="52"/>
      <c r="N106" s="52"/>
      <c r="O106" s="166"/>
      <c r="P106" s="166"/>
      <c r="Q106" s="52"/>
      <c r="R106" s="52"/>
      <c r="S106" s="52"/>
    </row>
    <row r="107" spans="1:19" ht="14.25" customHeight="1">
      <c r="A107" s="52"/>
      <c r="B107" s="52"/>
      <c r="C107" s="52"/>
      <c r="D107" s="52"/>
      <c r="E107" s="483"/>
      <c r="F107" s="483"/>
      <c r="G107" s="483"/>
      <c r="H107" s="483"/>
      <c r="I107" s="483"/>
      <c r="J107" s="483"/>
      <c r="K107" s="483"/>
      <c r="L107" s="483"/>
      <c r="M107" s="483"/>
      <c r="N107" s="483"/>
      <c r="O107" s="483"/>
      <c r="P107" s="483"/>
      <c r="Q107" s="483"/>
      <c r="R107" s="483"/>
      <c r="S107" s="52"/>
    </row>
    <row r="108" spans="1:19" ht="1.5" customHeight="1">
      <c r="A108" s="52"/>
      <c r="B108" s="52"/>
      <c r="C108" s="52"/>
      <c r="D108" s="52"/>
      <c r="E108" s="165"/>
      <c r="F108" s="165"/>
      <c r="G108" s="165"/>
      <c r="H108" s="165"/>
      <c r="I108" s="165"/>
      <c r="J108" s="165"/>
      <c r="K108" s="165"/>
      <c r="L108" s="165"/>
      <c r="M108" s="165"/>
      <c r="N108" s="165"/>
      <c r="O108" s="165"/>
      <c r="P108" s="165"/>
      <c r="Q108" s="165"/>
      <c r="R108" s="165"/>
      <c r="S108" s="52"/>
    </row>
    <row r="109" spans="1:19" ht="14.25" customHeight="1">
      <c r="A109" s="52"/>
      <c r="B109" s="52"/>
      <c r="C109" s="52"/>
      <c r="D109" s="52"/>
      <c r="E109" s="165"/>
      <c r="F109" s="52"/>
      <c r="G109" s="166"/>
      <c r="H109" s="52"/>
      <c r="I109" s="484"/>
      <c r="J109" s="484"/>
      <c r="K109" s="484"/>
      <c r="L109" s="484"/>
      <c r="M109" s="52"/>
      <c r="N109" s="52"/>
      <c r="O109" s="166"/>
      <c r="P109" s="166"/>
      <c r="Q109" s="52"/>
      <c r="R109" s="52"/>
      <c r="S109" s="52"/>
    </row>
    <row r="110" spans="1:19" ht="1.5" customHeight="1">
      <c r="A110" s="52"/>
      <c r="B110" s="52"/>
      <c r="C110" s="52"/>
      <c r="D110" s="52"/>
      <c r="E110" s="165"/>
      <c r="F110" s="52"/>
      <c r="G110" s="166"/>
      <c r="H110" s="52"/>
      <c r="I110" s="166"/>
      <c r="J110" s="166"/>
      <c r="K110" s="166"/>
      <c r="L110" s="166"/>
      <c r="M110" s="52"/>
      <c r="N110" s="52"/>
      <c r="O110" s="166"/>
      <c r="P110" s="166"/>
      <c r="Q110" s="52"/>
      <c r="R110" s="52"/>
      <c r="S110" s="52"/>
    </row>
    <row r="111" spans="1:19" ht="14.25" customHeight="1">
      <c r="A111" s="52"/>
      <c r="B111" s="52"/>
      <c r="C111" s="52"/>
      <c r="D111" s="52"/>
      <c r="E111" s="483"/>
      <c r="F111" s="483"/>
      <c r="G111" s="483"/>
      <c r="H111" s="483"/>
      <c r="I111" s="483"/>
      <c r="J111" s="483"/>
      <c r="K111" s="483"/>
      <c r="L111" s="483"/>
      <c r="M111" s="483"/>
      <c r="N111" s="483"/>
      <c r="O111" s="483"/>
      <c r="P111" s="483"/>
      <c r="Q111" s="483"/>
      <c r="R111" s="483"/>
      <c r="S111" s="52"/>
    </row>
    <row r="112" spans="1:19" s="164" customFormat="1" ht="1.5" customHeight="1">
      <c r="A112" s="52"/>
      <c r="B112" s="52"/>
      <c r="C112" s="52"/>
      <c r="D112" s="52"/>
      <c r="E112" s="165"/>
      <c r="F112" s="165"/>
      <c r="G112" s="165"/>
      <c r="H112" s="165"/>
      <c r="I112" s="165"/>
      <c r="J112" s="165"/>
      <c r="K112" s="165"/>
      <c r="L112" s="165"/>
      <c r="M112" s="165"/>
      <c r="N112" s="165"/>
      <c r="O112" s="165"/>
      <c r="P112" s="165"/>
      <c r="Q112" s="165"/>
      <c r="R112" s="165"/>
      <c r="S112" s="52"/>
    </row>
    <row r="113" spans="1:19" ht="14.25" customHeight="1">
      <c r="A113" s="52"/>
      <c r="B113" s="52"/>
      <c r="C113" s="52"/>
      <c r="D113" s="52"/>
      <c r="E113" s="165"/>
      <c r="F113" s="52"/>
      <c r="G113" s="166"/>
      <c r="H113" s="52"/>
      <c r="I113" s="484"/>
      <c r="J113" s="484"/>
      <c r="K113" s="484"/>
      <c r="L113" s="484"/>
      <c r="M113" s="52"/>
      <c r="N113" s="52"/>
      <c r="O113" s="166"/>
      <c r="P113" s="166"/>
      <c r="Q113" s="52"/>
      <c r="R113" s="52"/>
      <c r="S113" s="52"/>
    </row>
    <row r="114" spans="1:19" ht="1.5" customHeight="1">
      <c r="A114" s="52"/>
      <c r="B114" s="52"/>
      <c r="C114" s="52"/>
      <c r="D114" s="52"/>
      <c r="E114" s="165"/>
      <c r="F114" s="52"/>
      <c r="G114" s="166"/>
      <c r="H114" s="52"/>
      <c r="I114" s="166"/>
      <c r="J114" s="166"/>
      <c r="K114" s="166"/>
      <c r="L114" s="166"/>
      <c r="M114" s="52"/>
      <c r="N114" s="52"/>
      <c r="O114" s="166"/>
      <c r="P114" s="166"/>
      <c r="Q114" s="52"/>
      <c r="R114" s="52"/>
      <c r="S114" s="52"/>
    </row>
    <row r="115" spans="1:19" ht="14.25" customHeight="1">
      <c r="A115" s="52"/>
      <c r="B115" s="52"/>
      <c r="C115" s="52"/>
      <c r="D115" s="52"/>
      <c r="E115" s="483"/>
      <c r="F115" s="483"/>
      <c r="G115" s="483"/>
      <c r="H115" s="483"/>
      <c r="I115" s="483"/>
      <c r="J115" s="483"/>
      <c r="K115" s="483"/>
      <c r="L115" s="483"/>
      <c r="M115" s="483"/>
      <c r="N115" s="483"/>
      <c r="O115" s="483"/>
      <c r="P115" s="483"/>
      <c r="Q115" s="483"/>
      <c r="R115" s="483"/>
      <c r="S115" s="52"/>
    </row>
    <row r="116" spans="1:19" ht="1.5" customHeight="1">
      <c r="A116" s="52"/>
      <c r="B116" s="52"/>
      <c r="C116" s="52"/>
      <c r="D116" s="52"/>
      <c r="E116" s="165"/>
      <c r="F116" s="165"/>
      <c r="G116" s="165"/>
      <c r="H116" s="165"/>
      <c r="I116" s="165"/>
      <c r="J116" s="165"/>
      <c r="K116" s="165"/>
      <c r="L116" s="165"/>
      <c r="M116" s="165"/>
      <c r="N116" s="165"/>
      <c r="O116" s="165"/>
      <c r="P116" s="165"/>
      <c r="Q116" s="165"/>
      <c r="R116" s="165"/>
      <c r="S116" s="52"/>
    </row>
    <row r="117" spans="1:19" ht="14.25" customHeight="1">
      <c r="A117" s="52"/>
      <c r="B117" s="52"/>
      <c r="C117" s="52"/>
      <c r="D117" s="52"/>
      <c r="E117" s="165"/>
      <c r="F117" s="52"/>
      <c r="G117" s="166"/>
      <c r="H117" s="52"/>
      <c r="I117" s="484"/>
      <c r="J117" s="484"/>
      <c r="K117" s="484"/>
      <c r="L117" s="484"/>
      <c r="M117" s="52"/>
      <c r="N117" s="52"/>
      <c r="O117" s="166"/>
      <c r="P117" s="166"/>
      <c r="Q117" s="52"/>
      <c r="R117" s="52"/>
      <c r="S117" s="52"/>
    </row>
    <row r="118" spans="1:19" ht="14.25" customHeight="1">
      <c r="A118" s="52"/>
      <c r="B118" s="52"/>
      <c r="C118" s="52"/>
      <c r="D118" s="52"/>
      <c r="E118" s="165"/>
      <c r="F118" s="52"/>
      <c r="G118" s="166"/>
      <c r="H118" s="52"/>
      <c r="I118" s="52"/>
      <c r="J118" s="52"/>
      <c r="K118" s="52"/>
      <c r="L118" s="166"/>
      <c r="M118" s="52"/>
      <c r="N118" s="52"/>
      <c r="O118" s="166"/>
      <c r="P118" s="166"/>
      <c r="Q118" s="52"/>
      <c r="R118" s="52"/>
      <c r="S118" s="52"/>
    </row>
    <row r="119" spans="1:19" ht="14.25" customHeight="1">
      <c r="A119" s="52"/>
      <c r="B119" s="52"/>
      <c r="C119" s="52"/>
      <c r="D119" s="52"/>
      <c r="E119" s="483"/>
      <c r="F119" s="483"/>
      <c r="G119" s="483"/>
      <c r="H119" s="483"/>
      <c r="I119" s="483"/>
      <c r="J119" s="483"/>
      <c r="K119" s="483"/>
      <c r="L119" s="483"/>
      <c r="M119" s="483"/>
      <c r="N119" s="483"/>
      <c r="O119" s="483"/>
      <c r="P119" s="483"/>
      <c r="Q119" s="483"/>
      <c r="R119" s="483"/>
      <c r="S119" s="52"/>
    </row>
    <row r="120" spans="1:19" ht="1.5" customHeight="1">
      <c r="A120" s="52"/>
      <c r="B120" s="52"/>
      <c r="C120" s="52"/>
      <c r="D120" s="52"/>
      <c r="E120" s="165"/>
      <c r="F120" s="165"/>
      <c r="G120" s="165"/>
      <c r="H120" s="165"/>
      <c r="I120" s="165"/>
      <c r="J120" s="165"/>
      <c r="K120" s="165"/>
      <c r="L120" s="165"/>
      <c r="M120" s="165"/>
      <c r="N120" s="165"/>
      <c r="O120" s="165"/>
      <c r="P120" s="165"/>
      <c r="Q120" s="165"/>
      <c r="R120" s="165"/>
      <c r="S120" s="52"/>
    </row>
    <row r="121" spans="1:19" ht="14.25" customHeight="1">
      <c r="A121" s="52"/>
      <c r="B121" s="52"/>
      <c r="C121" s="52"/>
      <c r="D121" s="52"/>
      <c r="E121" s="165"/>
      <c r="F121" s="52"/>
      <c r="G121" s="166"/>
      <c r="H121" s="52"/>
      <c r="I121" s="484"/>
      <c r="J121" s="484"/>
      <c r="K121" s="484"/>
      <c r="L121" s="484"/>
      <c r="M121" s="52"/>
      <c r="N121" s="52"/>
      <c r="O121" s="166"/>
      <c r="P121" s="166"/>
      <c r="Q121" s="52"/>
      <c r="R121" s="52"/>
      <c r="S121" s="52"/>
    </row>
    <row r="122" spans="1:19" ht="1.5" customHeight="1">
      <c r="A122" s="52"/>
      <c r="B122" s="52"/>
      <c r="C122" s="52"/>
      <c r="D122" s="52"/>
      <c r="E122" s="165"/>
      <c r="F122" s="52"/>
      <c r="G122" s="166"/>
      <c r="H122" s="52"/>
      <c r="I122" s="166"/>
      <c r="J122" s="166"/>
      <c r="K122" s="166"/>
      <c r="L122" s="166"/>
      <c r="M122" s="52"/>
      <c r="N122" s="52"/>
      <c r="O122" s="166"/>
      <c r="P122" s="166"/>
      <c r="Q122" s="52"/>
      <c r="R122" s="52"/>
      <c r="S122" s="52"/>
    </row>
    <row r="123" spans="1:19" ht="14.25" customHeight="1">
      <c r="A123" s="52"/>
      <c r="B123" s="52"/>
      <c r="C123" s="52"/>
      <c r="D123" s="52"/>
      <c r="E123" s="483"/>
      <c r="F123" s="483"/>
      <c r="G123" s="483"/>
      <c r="H123" s="483"/>
      <c r="I123" s="483"/>
      <c r="J123" s="483"/>
      <c r="K123" s="483"/>
      <c r="L123" s="483"/>
      <c r="M123" s="483"/>
      <c r="N123" s="483"/>
      <c r="O123" s="483"/>
      <c r="P123" s="483"/>
      <c r="Q123" s="483"/>
      <c r="R123" s="483"/>
      <c r="S123" s="52"/>
    </row>
    <row r="124" spans="1:19" ht="1.5" customHeight="1">
      <c r="A124" s="52"/>
      <c r="B124" s="52"/>
      <c r="C124" s="52"/>
      <c r="D124" s="52"/>
      <c r="E124" s="165"/>
      <c r="F124" s="165"/>
      <c r="G124" s="165"/>
      <c r="H124" s="165"/>
      <c r="I124" s="165"/>
      <c r="J124" s="165"/>
      <c r="K124" s="165"/>
      <c r="L124" s="165"/>
      <c r="M124" s="165"/>
      <c r="N124" s="165"/>
      <c r="O124" s="165"/>
      <c r="P124" s="165"/>
      <c r="Q124" s="165"/>
      <c r="R124" s="165"/>
      <c r="S124" s="52"/>
    </row>
    <row r="125" spans="1:19" ht="14.25" customHeight="1">
      <c r="A125" s="52"/>
      <c r="B125" s="52"/>
      <c r="C125" s="52"/>
      <c r="D125" s="52"/>
      <c r="E125" s="165"/>
      <c r="F125" s="52"/>
      <c r="G125" s="166"/>
      <c r="H125" s="52"/>
      <c r="I125" s="484"/>
      <c r="J125" s="484"/>
      <c r="K125" s="484"/>
      <c r="L125" s="484"/>
      <c r="M125" s="52"/>
      <c r="N125" s="52"/>
      <c r="O125" s="166"/>
      <c r="P125" s="166"/>
      <c r="Q125" s="52"/>
      <c r="R125" s="52"/>
      <c r="S125" s="52"/>
    </row>
    <row r="126" spans="1:19" ht="1.5" customHeight="1">
      <c r="A126" s="52"/>
      <c r="B126" s="52"/>
      <c r="C126" s="52"/>
      <c r="D126" s="52"/>
      <c r="E126" s="165"/>
      <c r="F126" s="52"/>
      <c r="G126" s="166"/>
      <c r="H126" s="52"/>
      <c r="I126" s="166"/>
      <c r="J126" s="166"/>
      <c r="K126" s="166"/>
      <c r="L126" s="166"/>
      <c r="M126" s="52"/>
      <c r="N126" s="52"/>
      <c r="O126" s="166"/>
      <c r="P126" s="166"/>
      <c r="Q126" s="52"/>
      <c r="R126" s="52"/>
      <c r="S126" s="52"/>
    </row>
    <row r="127" spans="1:19" ht="14.25" customHeight="1">
      <c r="A127" s="52"/>
      <c r="B127" s="52"/>
      <c r="C127" s="52"/>
      <c r="D127" s="52"/>
      <c r="E127" s="483"/>
      <c r="F127" s="483"/>
      <c r="G127" s="483"/>
      <c r="H127" s="483"/>
      <c r="I127" s="483"/>
      <c r="J127" s="483"/>
      <c r="K127" s="483"/>
      <c r="L127" s="483"/>
      <c r="M127" s="483"/>
      <c r="N127" s="483"/>
      <c r="O127" s="483"/>
      <c r="P127" s="483"/>
      <c r="Q127" s="483"/>
      <c r="R127" s="483"/>
      <c r="S127" s="52"/>
    </row>
    <row r="128" spans="1:19" ht="1.5" customHeight="1">
      <c r="A128" s="52"/>
      <c r="B128" s="52"/>
      <c r="C128" s="52"/>
      <c r="D128" s="52"/>
      <c r="E128" s="165"/>
      <c r="F128" s="165"/>
      <c r="G128" s="165"/>
      <c r="H128" s="165"/>
      <c r="I128" s="165"/>
      <c r="J128" s="165"/>
      <c r="K128" s="165"/>
      <c r="L128" s="165"/>
      <c r="M128" s="165"/>
      <c r="N128" s="165"/>
      <c r="O128" s="165"/>
      <c r="P128" s="165"/>
      <c r="Q128" s="165"/>
      <c r="R128" s="165"/>
      <c r="S128" s="52"/>
    </row>
    <row r="129" spans="1:19" ht="14.25" customHeight="1">
      <c r="A129" s="52"/>
      <c r="B129" s="52"/>
      <c r="C129" s="52"/>
      <c r="D129" s="52"/>
      <c r="E129" s="165"/>
      <c r="F129" s="52"/>
      <c r="G129" s="166"/>
      <c r="H129" s="52"/>
      <c r="I129" s="484"/>
      <c r="J129" s="484"/>
      <c r="K129" s="484"/>
      <c r="L129" s="484"/>
      <c r="M129" s="52"/>
      <c r="N129" s="52"/>
      <c r="O129" s="166"/>
      <c r="P129" s="166"/>
      <c r="Q129" s="52"/>
      <c r="R129" s="52"/>
      <c r="S129" s="52"/>
    </row>
    <row r="130" spans="1:19" ht="6.75" customHeight="1">
      <c r="A130" s="52"/>
      <c r="B130" s="52"/>
      <c r="C130" s="52"/>
      <c r="D130" s="52"/>
      <c r="E130" s="166"/>
      <c r="F130" s="52"/>
      <c r="G130" s="166"/>
      <c r="H130" s="52"/>
      <c r="I130" s="52"/>
      <c r="J130" s="52"/>
      <c r="K130" s="52"/>
      <c r="L130" s="166"/>
      <c r="M130" s="52"/>
      <c r="N130" s="52"/>
      <c r="O130" s="166"/>
      <c r="P130" s="166"/>
      <c r="Q130" s="52"/>
      <c r="R130" s="52"/>
      <c r="S130" s="52"/>
    </row>
    <row r="131" spans="1:19" ht="6.75" customHeight="1">
      <c r="A131" s="52"/>
      <c r="B131" s="52"/>
      <c r="C131" s="52"/>
      <c r="D131" s="52"/>
      <c r="E131" s="166"/>
      <c r="F131" s="52"/>
      <c r="G131" s="166"/>
      <c r="H131" s="52"/>
      <c r="I131" s="52"/>
      <c r="J131" s="52"/>
      <c r="K131" s="52"/>
      <c r="L131" s="166"/>
      <c r="M131" s="52"/>
      <c r="N131" s="52"/>
      <c r="O131" s="166"/>
      <c r="P131" s="166"/>
      <c r="Q131" s="52"/>
      <c r="R131" s="52"/>
      <c r="S131" s="52"/>
    </row>
    <row r="132" spans="1:19" s="3" customFormat="1" ht="14.25" customHeight="1">
      <c r="A132" s="52"/>
      <c r="B132" s="52"/>
      <c r="C132" s="178"/>
      <c r="D132" s="166"/>
      <c r="E132" s="166"/>
      <c r="F132" s="166"/>
      <c r="G132" s="166"/>
      <c r="H132" s="166"/>
      <c r="I132" s="166"/>
      <c r="J132" s="166"/>
      <c r="K132" s="166"/>
      <c r="L132" s="166"/>
      <c r="M132" s="166"/>
      <c r="N132" s="166"/>
      <c r="O132" s="166"/>
      <c r="P132" s="166"/>
      <c r="Q132" s="178"/>
      <c r="R132" s="166"/>
      <c r="S132" s="52"/>
    </row>
    <row r="133" spans="1:19" s="3" customFormat="1" ht="14.25" customHeight="1">
      <c r="A133" s="52"/>
      <c r="B133" s="52"/>
      <c r="C133" s="52"/>
      <c r="D133" s="52"/>
      <c r="E133" s="166"/>
      <c r="F133" s="52"/>
      <c r="G133" s="166"/>
      <c r="H133" s="52"/>
      <c r="I133" s="52"/>
      <c r="J133" s="52"/>
      <c r="K133" s="52"/>
      <c r="L133" s="166"/>
      <c r="M133" s="52"/>
      <c r="N133" s="52"/>
      <c r="O133" s="166"/>
      <c r="P133" s="166"/>
      <c r="Q133" s="178"/>
      <c r="R133" s="52"/>
      <c r="S133" s="52"/>
    </row>
    <row r="134" spans="1:19" s="3" customFormat="1" ht="14.25" customHeight="1">
      <c r="A134" s="52"/>
      <c r="B134" s="52"/>
      <c r="C134" s="52"/>
      <c r="D134" s="52"/>
      <c r="E134" s="483"/>
      <c r="F134" s="483"/>
      <c r="G134" s="483"/>
      <c r="H134" s="483"/>
      <c r="I134" s="483"/>
      <c r="J134" s="483"/>
      <c r="K134" s="483"/>
      <c r="L134" s="483"/>
      <c r="M134" s="483"/>
      <c r="N134" s="483"/>
      <c r="O134" s="483"/>
      <c r="P134" s="483"/>
      <c r="Q134" s="483"/>
      <c r="R134" s="483"/>
      <c r="S134" s="52"/>
    </row>
    <row r="135" spans="1:19" s="3" customFormat="1" ht="1.5" customHeight="1">
      <c r="A135" s="52"/>
      <c r="B135" s="52"/>
      <c r="C135" s="52"/>
      <c r="D135" s="52"/>
      <c r="E135" s="165"/>
      <c r="F135" s="165"/>
      <c r="G135" s="165"/>
      <c r="H135" s="165"/>
      <c r="I135" s="165"/>
      <c r="J135" s="165"/>
      <c r="K135" s="165"/>
      <c r="L135" s="165"/>
      <c r="M135" s="165"/>
      <c r="N135" s="165"/>
      <c r="O135" s="165"/>
      <c r="P135" s="165"/>
      <c r="Q135" s="165"/>
      <c r="R135" s="165"/>
      <c r="S135" s="52"/>
    </row>
    <row r="136" spans="1:19" s="3" customFormat="1" ht="14.25" customHeight="1">
      <c r="A136" s="52"/>
      <c r="B136" s="52"/>
      <c r="C136" s="52"/>
      <c r="D136" s="52"/>
      <c r="E136" s="483"/>
      <c r="F136" s="483"/>
      <c r="G136" s="483"/>
      <c r="H136" s="483"/>
      <c r="I136" s="483"/>
      <c r="J136" s="483"/>
      <c r="K136" s="483"/>
      <c r="L136" s="483"/>
      <c r="M136" s="483"/>
      <c r="N136" s="483"/>
      <c r="O136" s="483"/>
      <c r="P136" s="483"/>
      <c r="Q136" s="483"/>
      <c r="R136" s="483"/>
      <c r="S136" s="52"/>
    </row>
    <row r="137" spans="1:19" s="3" customFormat="1" ht="1.5" customHeight="1">
      <c r="A137" s="52"/>
      <c r="B137" s="52"/>
      <c r="C137" s="52"/>
      <c r="D137" s="52"/>
      <c r="E137" s="165"/>
      <c r="F137" s="165"/>
      <c r="G137" s="165"/>
      <c r="H137" s="165"/>
      <c r="I137" s="165"/>
      <c r="J137" s="165"/>
      <c r="K137" s="165"/>
      <c r="L137" s="165"/>
      <c r="M137" s="165"/>
      <c r="N137" s="165"/>
      <c r="O137" s="165"/>
      <c r="P137" s="165"/>
      <c r="Q137" s="165"/>
      <c r="R137" s="165"/>
      <c r="S137" s="52"/>
    </row>
    <row r="138" spans="1:19" s="3" customFormat="1" ht="14.25" customHeight="1">
      <c r="A138" s="52"/>
      <c r="B138" s="52"/>
      <c r="C138" s="52"/>
      <c r="D138" s="52"/>
      <c r="E138" s="165"/>
      <c r="F138" s="483"/>
      <c r="G138" s="483"/>
      <c r="H138" s="483"/>
      <c r="I138" s="483"/>
      <c r="J138" s="52"/>
      <c r="K138" s="52"/>
      <c r="L138" s="166"/>
      <c r="M138" s="52"/>
      <c r="N138" s="52"/>
      <c r="O138" s="166"/>
      <c r="P138" s="166"/>
      <c r="Q138" s="178"/>
      <c r="R138" s="52"/>
      <c r="S138" s="52"/>
    </row>
    <row r="139" spans="1:19" s="3" customFormat="1" ht="1.5" customHeight="1">
      <c r="A139" s="52"/>
      <c r="B139" s="52"/>
      <c r="C139" s="52"/>
      <c r="D139" s="52"/>
      <c r="E139" s="165"/>
      <c r="F139" s="165"/>
      <c r="G139" s="165"/>
      <c r="H139" s="165"/>
      <c r="I139" s="165"/>
      <c r="J139" s="52"/>
      <c r="K139" s="52"/>
      <c r="L139" s="166"/>
      <c r="M139" s="52"/>
      <c r="N139" s="52"/>
      <c r="O139" s="166"/>
      <c r="P139" s="166"/>
      <c r="Q139" s="178"/>
      <c r="R139" s="52"/>
      <c r="S139" s="52"/>
    </row>
    <row r="140" spans="1:19" s="3" customFormat="1" ht="14.25" customHeight="1">
      <c r="A140" s="52"/>
      <c r="B140" s="52"/>
      <c r="C140" s="52"/>
      <c r="D140" s="52"/>
      <c r="E140" s="483"/>
      <c r="F140" s="483"/>
      <c r="G140" s="483"/>
      <c r="H140" s="483"/>
      <c r="I140" s="483"/>
      <c r="J140" s="483"/>
      <c r="K140" s="483"/>
      <c r="L140" s="483"/>
      <c r="M140" s="483"/>
      <c r="N140" s="483"/>
      <c r="O140" s="483"/>
      <c r="P140" s="483"/>
      <c r="Q140" s="483"/>
      <c r="R140" s="483"/>
      <c r="S140" s="52"/>
    </row>
    <row r="141" spans="1:19" s="3" customFormat="1" ht="1.5" customHeight="1">
      <c r="A141" s="52"/>
      <c r="B141" s="52"/>
      <c r="C141" s="52"/>
      <c r="D141" s="52"/>
      <c r="E141" s="165"/>
      <c r="F141" s="165"/>
      <c r="G141" s="165"/>
      <c r="H141" s="165"/>
      <c r="I141" s="165"/>
      <c r="J141" s="165"/>
      <c r="K141" s="165"/>
      <c r="L141" s="165"/>
      <c r="M141" s="165"/>
      <c r="N141" s="165"/>
      <c r="O141" s="165"/>
      <c r="P141" s="165"/>
      <c r="Q141" s="165"/>
      <c r="R141" s="165"/>
      <c r="S141" s="52"/>
    </row>
    <row r="142" spans="1:19" s="3" customFormat="1" ht="14.25" customHeight="1">
      <c r="A142" s="52"/>
      <c r="B142" s="52"/>
      <c r="C142" s="52"/>
      <c r="D142" s="52"/>
      <c r="E142" s="483"/>
      <c r="F142" s="483"/>
      <c r="G142" s="483"/>
      <c r="H142" s="483"/>
      <c r="I142" s="483"/>
      <c r="J142" s="483"/>
      <c r="K142" s="52"/>
      <c r="L142" s="166"/>
      <c r="M142" s="52"/>
      <c r="N142" s="52"/>
      <c r="O142" s="166"/>
      <c r="P142" s="166"/>
      <c r="Q142" s="178"/>
      <c r="R142" s="52"/>
      <c r="S142" s="52"/>
    </row>
    <row r="143" spans="1:19" s="3" customFormat="1" ht="1.5" customHeight="1">
      <c r="A143" s="52"/>
      <c r="B143" s="52"/>
      <c r="C143" s="52"/>
      <c r="D143" s="52"/>
      <c r="E143" s="165"/>
      <c r="F143" s="165"/>
      <c r="G143" s="165"/>
      <c r="H143" s="165"/>
      <c r="I143" s="165"/>
      <c r="J143" s="165"/>
      <c r="K143" s="52"/>
      <c r="L143" s="166"/>
      <c r="M143" s="52"/>
      <c r="N143" s="52"/>
      <c r="O143" s="166"/>
      <c r="P143" s="166"/>
      <c r="Q143" s="178"/>
      <c r="R143" s="52"/>
      <c r="S143" s="52"/>
    </row>
    <row r="144" spans="1:19" s="3" customFormat="1" ht="14.25" customHeight="1">
      <c r="A144" s="52"/>
      <c r="B144" s="52"/>
      <c r="C144" s="52"/>
      <c r="D144" s="52"/>
      <c r="E144" s="483"/>
      <c r="F144" s="483"/>
      <c r="G144" s="483"/>
      <c r="H144" s="483"/>
      <c r="I144" s="483"/>
      <c r="J144" s="483"/>
      <c r="K144" s="483"/>
      <c r="L144" s="483"/>
      <c r="M144" s="483"/>
      <c r="N144" s="483"/>
      <c r="O144" s="483"/>
      <c r="P144" s="483"/>
      <c r="Q144" s="483"/>
      <c r="R144" s="483"/>
      <c r="S144" s="52"/>
    </row>
    <row r="145" spans="1:19" s="3" customFormat="1" ht="1.5" customHeight="1">
      <c r="A145" s="52"/>
      <c r="B145" s="52"/>
      <c r="C145" s="52"/>
      <c r="D145" s="52"/>
      <c r="E145" s="165"/>
      <c r="F145" s="165"/>
      <c r="G145" s="165"/>
      <c r="H145" s="165"/>
      <c r="I145" s="165"/>
      <c r="J145" s="165"/>
      <c r="K145" s="165"/>
      <c r="L145" s="165"/>
      <c r="M145" s="165"/>
      <c r="N145" s="165"/>
      <c r="O145" s="165"/>
      <c r="P145" s="165"/>
      <c r="Q145" s="165"/>
      <c r="R145" s="165"/>
      <c r="S145" s="52"/>
    </row>
    <row r="146" spans="1:19" s="3" customFormat="1" ht="14.25" customHeight="1">
      <c r="A146" s="52"/>
      <c r="B146" s="52"/>
      <c r="C146" s="52"/>
      <c r="D146" s="483"/>
      <c r="E146" s="483"/>
      <c r="F146" s="483"/>
      <c r="G146" s="483"/>
      <c r="H146" s="483"/>
      <c r="I146" s="483"/>
      <c r="J146" s="483"/>
      <c r="K146" s="483"/>
      <c r="L146" s="483"/>
      <c r="M146" s="483"/>
      <c r="N146" s="483"/>
      <c r="O146" s="483"/>
      <c r="P146" s="483"/>
      <c r="Q146" s="483"/>
      <c r="R146" s="483"/>
      <c r="S146" s="52"/>
    </row>
    <row r="147" spans="1:19" s="3" customFormat="1" ht="9.75" customHeight="1">
      <c r="A147" s="52"/>
      <c r="B147" s="52"/>
      <c r="C147" s="52"/>
      <c r="D147" s="52"/>
      <c r="E147" s="166"/>
      <c r="F147" s="52"/>
      <c r="G147" s="166"/>
      <c r="H147" s="52"/>
      <c r="I147" s="52"/>
      <c r="J147" s="52"/>
      <c r="K147" s="52"/>
      <c r="L147" s="166"/>
      <c r="M147" s="52"/>
      <c r="N147" s="52"/>
      <c r="O147" s="166"/>
      <c r="P147" s="166"/>
      <c r="Q147" s="178"/>
      <c r="R147" s="52"/>
      <c r="S147" s="52"/>
    </row>
    <row r="148" spans="1:19" s="3" customFormat="1" ht="14.25" customHeight="1">
      <c r="A148" s="52"/>
      <c r="B148" s="52"/>
      <c r="C148" s="52"/>
      <c r="D148" s="52"/>
      <c r="E148" s="166"/>
      <c r="F148" s="52"/>
      <c r="G148" s="166"/>
      <c r="H148" s="52"/>
      <c r="I148" s="52"/>
      <c r="J148" s="52"/>
      <c r="K148" s="52"/>
      <c r="L148" s="166"/>
      <c r="M148" s="52"/>
      <c r="N148" s="52"/>
      <c r="O148" s="166"/>
      <c r="P148" s="166"/>
      <c r="Q148" s="178"/>
      <c r="R148" s="52"/>
      <c r="S148" s="52"/>
    </row>
    <row r="149" spans="1:19" s="3" customFormat="1" ht="14.25" customHeight="1">
      <c r="A149" s="52"/>
      <c r="B149" s="52"/>
      <c r="C149" s="52"/>
      <c r="D149" s="165"/>
      <c r="E149" s="483"/>
      <c r="F149" s="483"/>
      <c r="G149" s="483"/>
      <c r="H149" s="483"/>
      <c r="I149" s="483"/>
      <c r="J149" s="483"/>
      <c r="K149" s="483"/>
      <c r="L149" s="483"/>
      <c r="M149" s="483"/>
      <c r="N149" s="483"/>
      <c r="O149" s="483"/>
      <c r="P149" s="483"/>
      <c r="Q149" s="483"/>
      <c r="R149" s="483"/>
      <c r="S149" s="52"/>
    </row>
    <row r="150" spans="1:19" s="3" customFormat="1" ht="1.5" customHeight="1">
      <c r="A150" s="52"/>
      <c r="B150" s="52"/>
      <c r="C150" s="52"/>
      <c r="D150" s="165"/>
      <c r="E150" s="165"/>
      <c r="F150" s="165"/>
      <c r="G150" s="165"/>
      <c r="H150" s="165"/>
      <c r="I150" s="165"/>
      <c r="J150" s="165"/>
      <c r="K150" s="165"/>
      <c r="L150" s="165"/>
      <c r="M150" s="165"/>
      <c r="N150" s="165"/>
      <c r="O150" s="165"/>
      <c r="P150" s="165"/>
      <c r="Q150" s="165"/>
      <c r="R150" s="165"/>
      <c r="S150" s="52"/>
    </row>
    <row r="151" spans="1:19" s="3" customFormat="1" ht="14.25" customHeight="1">
      <c r="A151" s="52"/>
      <c r="B151" s="52"/>
      <c r="C151" s="52"/>
      <c r="D151" s="165"/>
      <c r="E151" s="483"/>
      <c r="F151" s="483"/>
      <c r="G151" s="483"/>
      <c r="H151" s="483"/>
      <c r="I151" s="483"/>
      <c r="J151" s="483"/>
      <c r="K151" s="483"/>
      <c r="L151" s="483"/>
      <c r="M151" s="483"/>
      <c r="N151" s="483"/>
      <c r="O151" s="483"/>
      <c r="P151" s="483"/>
      <c r="Q151" s="483"/>
      <c r="R151" s="483"/>
      <c r="S151" s="52"/>
    </row>
    <row r="152" spans="1:19" s="3" customFormat="1" ht="1.5" customHeight="1">
      <c r="A152" s="52"/>
      <c r="B152" s="52"/>
      <c r="C152" s="52"/>
      <c r="D152" s="165"/>
      <c r="E152" s="165"/>
      <c r="F152" s="165"/>
      <c r="G152" s="165"/>
      <c r="H152" s="165"/>
      <c r="I152" s="165"/>
      <c r="J152" s="165"/>
      <c r="K152" s="165"/>
      <c r="L152" s="165"/>
      <c r="M152" s="165"/>
      <c r="N152" s="165"/>
      <c r="O152" s="165"/>
      <c r="P152" s="165"/>
      <c r="Q152" s="165"/>
      <c r="R152" s="165"/>
      <c r="S152" s="52"/>
    </row>
    <row r="153" spans="1:19" s="3" customFormat="1" ht="14.25" customHeight="1">
      <c r="A153" s="52"/>
      <c r="B153" s="52"/>
      <c r="C153" s="52"/>
      <c r="D153" s="165"/>
      <c r="E153" s="165"/>
      <c r="F153" s="483"/>
      <c r="G153" s="483"/>
      <c r="H153" s="483"/>
      <c r="I153" s="483"/>
      <c r="J153" s="52"/>
      <c r="K153" s="52"/>
      <c r="L153" s="166"/>
      <c r="M153" s="52"/>
      <c r="N153" s="52"/>
      <c r="O153" s="166"/>
      <c r="P153" s="166"/>
      <c r="Q153" s="178"/>
      <c r="R153" s="52"/>
      <c r="S153" s="52"/>
    </row>
    <row r="154" spans="1:19" s="3" customFormat="1" ht="1.5" customHeight="1">
      <c r="A154" s="52"/>
      <c r="B154" s="52"/>
      <c r="C154" s="52"/>
      <c r="D154" s="165"/>
      <c r="E154" s="165"/>
      <c r="F154" s="165"/>
      <c r="G154" s="165"/>
      <c r="H154" s="165"/>
      <c r="I154" s="165"/>
      <c r="J154" s="52"/>
      <c r="K154" s="52"/>
      <c r="L154" s="166"/>
      <c r="M154" s="52"/>
      <c r="N154" s="52"/>
      <c r="O154" s="166"/>
      <c r="P154" s="166"/>
      <c r="Q154" s="178"/>
      <c r="R154" s="52"/>
      <c r="S154" s="52"/>
    </row>
    <row r="155" spans="1:19" s="3" customFormat="1" ht="14.25" customHeight="1">
      <c r="A155" s="52"/>
      <c r="B155" s="52"/>
      <c r="C155" s="52"/>
      <c r="D155" s="165"/>
      <c r="E155" s="483"/>
      <c r="F155" s="483"/>
      <c r="G155" s="483"/>
      <c r="H155" s="483"/>
      <c r="I155" s="483"/>
      <c r="J155" s="483"/>
      <c r="K155" s="483"/>
      <c r="L155" s="483"/>
      <c r="M155" s="483"/>
      <c r="N155" s="483"/>
      <c r="O155" s="483"/>
      <c r="P155" s="483"/>
      <c r="Q155" s="483"/>
      <c r="R155" s="483"/>
      <c r="S155" s="52"/>
    </row>
    <row r="156" spans="1:19" s="3" customFormat="1" ht="1.5" customHeight="1">
      <c r="A156" s="52"/>
      <c r="B156" s="52"/>
      <c r="C156" s="52"/>
      <c r="D156" s="165"/>
      <c r="E156" s="165"/>
      <c r="F156" s="165"/>
      <c r="G156" s="165"/>
      <c r="H156" s="165"/>
      <c r="I156" s="165"/>
      <c r="J156" s="165"/>
      <c r="K156" s="165"/>
      <c r="L156" s="165"/>
      <c r="M156" s="165"/>
      <c r="N156" s="165"/>
      <c r="O156" s="165"/>
      <c r="P156" s="165"/>
      <c r="Q156" s="165"/>
      <c r="R156" s="165"/>
      <c r="S156" s="52"/>
    </row>
    <row r="157" spans="1:19" s="3" customFormat="1" ht="14.25" customHeight="1">
      <c r="A157" s="52"/>
      <c r="B157" s="52"/>
      <c r="C157" s="52"/>
      <c r="D157" s="165"/>
      <c r="E157" s="483"/>
      <c r="F157" s="483"/>
      <c r="G157" s="483"/>
      <c r="H157" s="483"/>
      <c r="I157" s="483"/>
      <c r="J157" s="483"/>
      <c r="K157" s="483"/>
      <c r="L157" s="483"/>
      <c r="M157" s="483"/>
      <c r="N157" s="483"/>
      <c r="O157" s="483"/>
      <c r="P157" s="483"/>
      <c r="Q157" s="483"/>
      <c r="R157" s="483"/>
      <c r="S157" s="52"/>
    </row>
    <row r="158" spans="1:19" s="3" customFormat="1" ht="1.5" customHeight="1">
      <c r="A158" s="52"/>
      <c r="B158" s="52"/>
      <c r="C158" s="52"/>
      <c r="D158" s="165"/>
      <c r="E158" s="165"/>
      <c r="F158" s="165"/>
      <c r="G158" s="165"/>
      <c r="H158" s="165"/>
      <c r="I158" s="165"/>
      <c r="J158" s="165"/>
      <c r="K158" s="165"/>
      <c r="L158" s="165"/>
      <c r="M158" s="165"/>
      <c r="N158" s="165"/>
      <c r="O158" s="165"/>
      <c r="P158" s="165"/>
      <c r="Q158" s="165"/>
      <c r="R158" s="165"/>
      <c r="S158" s="52"/>
    </row>
    <row r="159" spans="1:19" s="3" customFormat="1" ht="14.25" customHeight="1">
      <c r="A159" s="52"/>
      <c r="B159" s="52"/>
      <c r="C159" s="52"/>
      <c r="D159" s="165"/>
      <c r="E159" s="483"/>
      <c r="F159" s="483"/>
      <c r="G159" s="483"/>
      <c r="H159" s="483"/>
      <c r="I159" s="483"/>
      <c r="J159" s="483"/>
      <c r="K159" s="52"/>
      <c r="L159" s="166"/>
      <c r="M159" s="52"/>
      <c r="N159" s="52"/>
      <c r="O159" s="166"/>
      <c r="P159" s="166"/>
      <c r="Q159" s="178"/>
      <c r="R159" s="52"/>
      <c r="S159" s="52"/>
    </row>
    <row r="160" spans="1:19" s="3" customFormat="1" ht="1.5" customHeight="1">
      <c r="A160" s="52"/>
      <c r="B160" s="52"/>
      <c r="C160" s="52"/>
      <c r="D160" s="165"/>
      <c r="E160" s="165"/>
      <c r="F160" s="165"/>
      <c r="G160" s="165"/>
      <c r="H160" s="165"/>
      <c r="I160" s="165"/>
      <c r="J160" s="165"/>
      <c r="K160" s="52"/>
      <c r="L160" s="166"/>
      <c r="M160" s="52"/>
      <c r="N160" s="52"/>
      <c r="O160" s="166"/>
      <c r="P160" s="166"/>
      <c r="Q160" s="178"/>
      <c r="R160" s="52"/>
      <c r="S160" s="52"/>
    </row>
    <row r="161" spans="1:19" s="3" customFormat="1" ht="14.25" customHeight="1">
      <c r="A161" s="52"/>
      <c r="B161" s="52"/>
      <c r="C161" s="52"/>
      <c r="D161" s="483"/>
      <c r="E161" s="483"/>
      <c r="F161" s="483"/>
      <c r="G161" s="483"/>
      <c r="H161" s="483"/>
      <c r="I161" s="483"/>
      <c r="J161" s="483"/>
      <c r="K161" s="483"/>
      <c r="L161" s="483"/>
      <c r="M161" s="483"/>
      <c r="N161" s="483"/>
      <c r="O161" s="483"/>
      <c r="P161" s="483"/>
      <c r="Q161" s="483"/>
      <c r="R161" s="483"/>
      <c r="S161" s="52"/>
    </row>
    <row r="162" spans="1:19" s="3" customFormat="1" ht="9.75" customHeight="1">
      <c r="A162" s="52"/>
      <c r="B162" s="52"/>
      <c r="C162" s="165"/>
      <c r="D162" s="52"/>
      <c r="E162" s="166"/>
      <c r="F162" s="52"/>
      <c r="G162" s="166"/>
      <c r="H162" s="52"/>
      <c r="I162" s="52"/>
      <c r="J162" s="52"/>
      <c r="K162" s="52"/>
      <c r="L162" s="166"/>
      <c r="M162" s="52"/>
      <c r="N162" s="52"/>
      <c r="O162" s="166"/>
      <c r="P162" s="166"/>
      <c r="Q162" s="178"/>
      <c r="R162" s="52"/>
      <c r="S162" s="52"/>
    </row>
    <row r="163" spans="1:19" s="3" customFormat="1" ht="14.25" customHeight="1">
      <c r="A163" s="52"/>
      <c r="B163" s="52"/>
      <c r="C163" s="52"/>
      <c r="D163" s="165"/>
      <c r="E163" s="483"/>
      <c r="F163" s="483"/>
      <c r="G163" s="483"/>
      <c r="H163" s="483"/>
      <c r="I163" s="483"/>
      <c r="J163" s="483"/>
      <c r="K163" s="483"/>
      <c r="L163" s="483"/>
      <c r="M163" s="483"/>
      <c r="N163" s="483"/>
      <c r="O163" s="483"/>
      <c r="P163" s="483"/>
      <c r="Q163" s="483"/>
      <c r="R163" s="483"/>
      <c r="S163" s="52"/>
    </row>
    <row r="164" spans="1:19" s="3" customFormat="1" ht="1.5" customHeight="1">
      <c r="A164" s="52"/>
      <c r="B164" s="52"/>
      <c r="C164" s="52"/>
      <c r="D164" s="165"/>
      <c r="E164" s="165"/>
      <c r="F164" s="165"/>
      <c r="G164" s="165"/>
      <c r="H164" s="165"/>
      <c r="I164" s="165"/>
      <c r="J164" s="165"/>
      <c r="K164" s="165"/>
      <c r="L164" s="165"/>
      <c r="M164" s="165"/>
      <c r="N164" s="165"/>
      <c r="O164" s="165"/>
      <c r="P164" s="165"/>
      <c r="Q164" s="165"/>
      <c r="R164" s="165"/>
      <c r="S164" s="52"/>
    </row>
    <row r="165" spans="1:19" s="3" customFormat="1" ht="14.25" customHeight="1">
      <c r="A165" s="52"/>
      <c r="B165" s="52"/>
      <c r="C165" s="52"/>
      <c r="D165" s="52"/>
      <c r="E165" s="483"/>
      <c r="F165" s="483"/>
      <c r="G165" s="483"/>
      <c r="H165" s="483"/>
      <c r="I165" s="483"/>
      <c r="J165" s="483"/>
      <c r="K165" s="483"/>
      <c r="L165" s="483"/>
      <c r="M165" s="483"/>
      <c r="N165" s="483"/>
      <c r="O165" s="483"/>
      <c r="P165" s="483"/>
      <c r="Q165" s="483"/>
      <c r="R165" s="483"/>
      <c r="S165" s="52"/>
    </row>
    <row r="166" spans="1:19" s="3" customFormat="1" ht="1.5" customHeight="1">
      <c r="A166" s="52"/>
      <c r="B166" s="52"/>
      <c r="C166" s="52"/>
      <c r="D166" s="52"/>
      <c r="E166" s="165"/>
      <c r="F166" s="165"/>
      <c r="G166" s="165"/>
      <c r="H166" s="165"/>
      <c r="I166" s="165"/>
      <c r="J166" s="165"/>
      <c r="K166" s="165"/>
      <c r="L166" s="165"/>
      <c r="M166" s="165"/>
      <c r="N166" s="165"/>
      <c r="O166" s="165"/>
      <c r="P166" s="165"/>
      <c r="Q166" s="165"/>
      <c r="R166" s="165"/>
      <c r="S166" s="52"/>
    </row>
    <row r="167" spans="1:19" s="3" customFormat="1" ht="14.25" customHeight="1">
      <c r="A167" s="52"/>
      <c r="B167" s="52"/>
      <c r="C167" s="52"/>
      <c r="D167" s="52"/>
      <c r="E167" s="165"/>
      <c r="F167" s="483"/>
      <c r="G167" s="483"/>
      <c r="H167" s="483"/>
      <c r="I167" s="483"/>
      <c r="J167" s="52"/>
      <c r="K167" s="52"/>
      <c r="L167" s="166"/>
      <c r="M167" s="52"/>
      <c r="N167" s="52"/>
      <c r="O167" s="166"/>
      <c r="P167" s="166"/>
      <c r="Q167" s="178"/>
      <c r="R167" s="52"/>
      <c r="S167" s="52"/>
    </row>
    <row r="168" spans="1:19" s="3" customFormat="1" ht="1.5" customHeight="1">
      <c r="A168" s="52"/>
      <c r="B168" s="52"/>
      <c r="C168" s="52"/>
      <c r="D168" s="52"/>
      <c r="E168" s="165"/>
      <c r="F168" s="165"/>
      <c r="G168" s="165"/>
      <c r="H168" s="165"/>
      <c r="I168" s="165"/>
      <c r="J168" s="52"/>
      <c r="K168" s="52"/>
      <c r="L168" s="166"/>
      <c r="M168" s="52"/>
      <c r="N168" s="52"/>
      <c r="O168" s="166"/>
      <c r="P168" s="166"/>
      <c r="Q168" s="178"/>
      <c r="R168" s="52"/>
      <c r="S168" s="52"/>
    </row>
    <row r="169" spans="1:19" s="3" customFormat="1" ht="14.25" customHeight="1">
      <c r="A169" s="52"/>
      <c r="B169" s="52"/>
      <c r="C169" s="52"/>
      <c r="D169" s="52"/>
      <c r="E169" s="483"/>
      <c r="F169" s="483"/>
      <c r="G169" s="483"/>
      <c r="H169" s="483"/>
      <c r="I169" s="483"/>
      <c r="J169" s="483"/>
      <c r="K169" s="483"/>
      <c r="L169" s="483"/>
      <c r="M169" s="483"/>
      <c r="N169" s="483"/>
      <c r="O169" s="483"/>
      <c r="P169" s="483"/>
      <c r="Q169" s="483"/>
      <c r="R169" s="483"/>
      <c r="S169" s="52"/>
    </row>
    <row r="170" spans="1:19" s="3" customFormat="1" ht="1.5" customHeight="1">
      <c r="A170" s="52"/>
      <c r="B170" s="52"/>
      <c r="C170" s="52"/>
      <c r="D170" s="52"/>
      <c r="E170" s="165"/>
      <c r="F170" s="165"/>
      <c r="G170" s="165"/>
      <c r="H170" s="165"/>
      <c r="I170" s="165"/>
      <c r="J170" s="165"/>
      <c r="K170" s="165"/>
      <c r="L170" s="165"/>
      <c r="M170" s="165"/>
      <c r="N170" s="165"/>
      <c r="O170" s="165"/>
      <c r="P170" s="165"/>
      <c r="Q170" s="165"/>
      <c r="R170" s="165"/>
      <c r="S170" s="52"/>
    </row>
    <row r="171" spans="1:19" s="3" customFormat="1" ht="14.25" customHeight="1">
      <c r="A171" s="52"/>
      <c r="B171" s="52"/>
      <c r="C171" s="52"/>
      <c r="D171" s="52"/>
      <c r="E171" s="483"/>
      <c r="F171" s="483"/>
      <c r="G171" s="483"/>
      <c r="H171" s="483"/>
      <c r="I171" s="483"/>
      <c r="J171" s="483"/>
      <c r="K171" s="52"/>
      <c r="L171" s="166"/>
      <c r="M171" s="52"/>
      <c r="N171" s="52"/>
      <c r="O171" s="166"/>
      <c r="P171" s="166"/>
      <c r="Q171" s="178"/>
      <c r="R171" s="52"/>
      <c r="S171" s="52"/>
    </row>
    <row r="172" spans="1:19" s="3" customFormat="1" ht="1.5" customHeight="1">
      <c r="A172" s="52"/>
      <c r="B172" s="52"/>
      <c r="C172" s="52"/>
      <c r="D172" s="52"/>
      <c r="E172" s="165"/>
      <c r="F172" s="165"/>
      <c r="G172" s="165"/>
      <c r="H172" s="165"/>
      <c r="I172" s="165"/>
      <c r="J172" s="165"/>
      <c r="K172" s="52"/>
      <c r="L172" s="166"/>
      <c r="M172" s="52"/>
      <c r="N172" s="52"/>
      <c r="O172" s="166"/>
      <c r="P172" s="166"/>
      <c r="Q172" s="178"/>
      <c r="R172" s="52"/>
      <c r="S172" s="52"/>
    </row>
    <row r="173" spans="1:19" s="3" customFormat="1" ht="14.25" customHeight="1">
      <c r="A173" s="52"/>
      <c r="B173" s="52"/>
      <c r="C173" s="52"/>
      <c r="D173" s="52"/>
      <c r="E173" s="483"/>
      <c r="F173" s="483"/>
      <c r="G173" s="483"/>
      <c r="H173" s="483"/>
      <c r="I173" s="483"/>
      <c r="J173" s="483"/>
      <c r="K173" s="483"/>
      <c r="L173" s="483"/>
      <c r="M173" s="483"/>
      <c r="N173" s="483"/>
      <c r="O173" s="483"/>
      <c r="P173" s="483"/>
      <c r="Q173" s="483"/>
      <c r="R173" s="483"/>
      <c r="S173" s="52"/>
    </row>
    <row r="174" spans="1:19" s="3" customFormat="1" ht="1.5" customHeight="1">
      <c r="A174" s="52"/>
      <c r="B174" s="52"/>
      <c r="C174" s="52"/>
      <c r="D174" s="52"/>
      <c r="E174" s="165"/>
      <c r="F174" s="165"/>
      <c r="G174" s="165"/>
      <c r="H174" s="165"/>
      <c r="I174" s="165"/>
      <c r="J174" s="165"/>
      <c r="K174" s="165"/>
      <c r="L174" s="165"/>
      <c r="M174" s="165"/>
      <c r="N174" s="165"/>
      <c r="O174" s="165"/>
      <c r="P174" s="165"/>
      <c r="Q174" s="165"/>
      <c r="R174" s="165"/>
      <c r="S174" s="52"/>
    </row>
    <row r="175" spans="1:19" s="3" customFormat="1" ht="14.25" customHeight="1">
      <c r="A175" s="52"/>
      <c r="B175" s="52"/>
      <c r="C175" s="52"/>
      <c r="D175" s="483"/>
      <c r="E175" s="483"/>
      <c r="F175" s="483"/>
      <c r="G175" s="483"/>
      <c r="H175" s="483"/>
      <c r="I175" s="483"/>
      <c r="J175" s="483"/>
      <c r="K175" s="483"/>
      <c r="L175" s="483"/>
      <c r="M175" s="483"/>
      <c r="N175" s="483"/>
      <c r="O175" s="483"/>
      <c r="P175" s="483"/>
      <c r="Q175" s="483"/>
      <c r="R175" s="483"/>
      <c r="S175" s="52"/>
    </row>
    <row r="176" spans="1:19" s="3" customFormat="1" ht="9.75" customHeight="1">
      <c r="A176" s="52"/>
      <c r="B176" s="52"/>
      <c r="C176" s="52"/>
      <c r="D176" s="165"/>
      <c r="E176" s="166"/>
      <c r="F176" s="52"/>
      <c r="G176" s="166"/>
      <c r="H176" s="52"/>
      <c r="I176" s="52"/>
      <c r="J176" s="52"/>
      <c r="K176" s="52"/>
      <c r="L176" s="166"/>
      <c r="M176" s="52"/>
      <c r="N176" s="52"/>
      <c r="O176" s="166"/>
      <c r="P176" s="166"/>
      <c r="Q176" s="178"/>
      <c r="R176" s="52"/>
      <c r="S176" s="52"/>
    </row>
    <row r="177" spans="1:19" s="3" customFormat="1" ht="14.25" customHeight="1">
      <c r="A177" s="52"/>
      <c r="B177" s="52"/>
      <c r="C177" s="52"/>
      <c r="D177" s="165"/>
      <c r="E177" s="483"/>
      <c r="F177" s="483"/>
      <c r="G177" s="483"/>
      <c r="H177" s="483"/>
      <c r="I177" s="483"/>
      <c r="J177" s="483"/>
      <c r="K177" s="483"/>
      <c r="L177" s="483"/>
      <c r="M177" s="483"/>
      <c r="N177" s="483"/>
      <c r="O177" s="483"/>
      <c r="P177" s="483"/>
      <c r="Q177" s="483"/>
      <c r="R177" s="483"/>
      <c r="S177" s="52"/>
    </row>
    <row r="178" spans="1:19" s="3" customFormat="1" ht="1.5" customHeight="1">
      <c r="A178" s="52"/>
      <c r="B178" s="52"/>
      <c r="C178" s="52"/>
      <c r="D178" s="165"/>
      <c r="E178" s="165"/>
      <c r="F178" s="165"/>
      <c r="G178" s="165"/>
      <c r="H178" s="165"/>
      <c r="I178" s="165"/>
      <c r="J178" s="165"/>
      <c r="K178" s="165"/>
      <c r="L178" s="165"/>
      <c r="M178" s="165"/>
      <c r="N178" s="165"/>
      <c r="O178" s="165"/>
      <c r="P178" s="165"/>
      <c r="Q178" s="165"/>
      <c r="R178" s="165"/>
      <c r="S178" s="52"/>
    </row>
    <row r="179" spans="1:19" s="3" customFormat="1" ht="14.25" customHeight="1">
      <c r="A179" s="52"/>
      <c r="B179" s="52"/>
      <c r="C179" s="52"/>
      <c r="D179" s="52"/>
      <c r="E179" s="483"/>
      <c r="F179" s="483"/>
      <c r="G179" s="483"/>
      <c r="H179" s="483"/>
      <c r="I179" s="483"/>
      <c r="J179" s="483"/>
      <c r="K179" s="483"/>
      <c r="L179" s="483"/>
      <c r="M179" s="483"/>
      <c r="N179" s="483"/>
      <c r="O179" s="483"/>
      <c r="P179" s="483"/>
      <c r="Q179" s="483"/>
      <c r="R179" s="483"/>
      <c r="S179" s="52"/>
    </row>
    <row r="180" spans="1:19" s="3" customFormat="1" ht="1.5" customHeight="1">
      <c r="A180" s="52"/>
      <c r="B180" s="52"/>
      <c r="C180" s="52"/>
      <c r="D180" s="52"/>
      <c r="E180" s="165"/>
      <c r="F180" s="165"/>
      <c r="G180" s="165"/>
      <c r="H180" s="165"/>
      <c r="I180" s="165"/>
      <c r="J180" s="165"/>
      <c r="K180" s="165"/>
      <c r="L180" s="165"/>
      <c r="M180" s="165"/>
      <c r="N180" s="165"/>
      <c r="O180" s="165"/>
      <c r="P180" s="165"/>
      <c r="Q180" s="165"/>
      <c r="R180" s="165"/>
      <c r="S180" s="52"/>
    </row>
    <row r="181" spans="1:19" s="3" customFormat="1" ht="14.25" customHeight="1">
      <c r="A181" s="52"/>
      <c r="B181" s="52"/>
      <c r="C181" s="52"/>
      <c r="D181" s="52"/>
      <c r="E181" s="165"/>
      <c r="F181" s="483"/>
      <c r="G181" s="483"/>
      <c r="H181" s="483"/>
      <c r="I181" s="483"/>
      <c r="J181" s="52"/>
      <c r="K181" s="52"/>
      <c r="L181" s="166"/>
      <c r="M181" s="52"/>
      <c r="N181" s="52"/>
      <c r="O181" s="166"/>
      <c r="P181" s="166"/>
      <c r="Q181" s="178"/>
      <c r="R181" s="52"/>
      <c r="S181" s="52"/>
    </row>
    <row r="182" spans="1:19" s="3" customFormat="1" ht="1.5" customHeight="1">
      <c r="A182" s="52"/>
      <c r="B182" s="52"/>
      <c r="C182" s="52"/>
      <c r="D182" s="52"/>
      <c r="E182" s="165"/>
      <c r="F182" s="165"/>
      <c r="G182" s="165"/>
      <c r="H182" s="165"/>
      <c r="I182" s="165"/>
      <c r="J182" s="52"/>
      <c r="K182" s="52"/>
      <c r="L182" s="166"/>
      <c r="M182" s="52"/>
      <c r="N182" s="52"/>
      <c r="O182" s="166"/>
      <c r="P182" s="166"/>
      <c r="Q182" s="178"/>
      <c r="R182" s="52"/>
      <c r="S182" s="52"/>
    </row>
    <row r="183" spans="1:19" s="3" customFormat="1" ht="14.25" customHeight="1">
      <c r="A183" s="52"/>
      <c r="B183" s="52"/>
      <c r="C183" s="52"/>
      <c r="D183" s="52"/>
      <c r="E183" s="483"/>
      <c r="F183" s="483"/>
      <c r="G183" s="483"/>
      <c r="H183" s="483"/>
      <c r="I183" s="483"/>
      <c r="J183" s="483"/>
      <c r="K183" s="483"/>
      <c r="L183" s="483"/>
      <c r="M183" s="483"/>
      <c r="N183" s="483"/>
      <c r="O183" s="483"/>
      <c r="P183" s="483"/>
      <c r="Q183" s="483"/>
      <c r="R183" s="483"/>
      <c r="S183" s="52"/>
    </row>
    <row r="184" spans="1:19" s="3" customFormat="1" ht="1.5" customHeight="1">
      <c r="A184" s="52"/>
      <c r="B184" s="52"/>
      <c r="C184" s="52"/>
      <c r="D184" s="52"/>
      <c r="E184" s="165"/>
      <c r="F184" s="165"/>
      <c r="G184" s="165"/>
      <c r="H184" s="165"/>
      <c r="I184" s="165"/>
      <c r="J184" s="165"/>
      <c r="K184" s="165"/>
      <c r="L184" s="165"/>
      <c r="M184" s="165"/>
      <c r="N184" s="165"/>
      <c r="O184" s="165"/>
      <c r="P184" s="165"/>
      <c r="Q184" s="165"/>
      <c r="R184" s="165"/>
      <c r="S184" s="52"/>
    </row>
    <row r="185" spans="1:19" s="3" customFormat="1" ht="14.25" customHeight="1">
      <c r="A185" s="52"/>
      <c r="B185" s="52"/>
      <c r="C185" s="52"/>
      <c r="D185" s="52"/>
      <c r="E185" s="483"/>
      <c r="F185" s="483"/>
      <c r="G185" s="483"/>
      <c r="H185" s="483"/>
      <c r="I185" s="483"/>
      <c r="J185" s="483"/>
      <c r="K185" s="52"/>
      <c r="L185" s="166"/>
      <c r="M185" s="52"/>
      <c r="N185" s="52"/>
      <c r="O185" s="166"/>
      <c r="P185" s="166"/>
      <c r="Q185" s="178"/>
      <c r="R185" s="52"/>
      <c r="S185" s="52"/>
    </row>
    <row r="186" spans="1:19" s="3" customFormat="1" ht="1.5" customHeight="1">
      <c r="A186" s="52"/>
      <c r="B186" s="52"/>
      <c r="C186" s="52"/>
      <c r="D186" s="52"/>
      <c r="E186" s="165"/>
      <c r="F186" s="165"/>
      <c r="G186" s="165"/>
      <c r="H186" s="165"/>
      <c r="I186" s="165"/>
      <c r="J186" s="165"/>
      <c r="K186" s="52"/>
      <c r="L186" s="166"/>
      <c r="M186" s="52"/>
      <c r="N186" s="52"/>
      <c r="O186" s="166"/>
      <c r="P186" s="166"/>
      <c r="Q186" s="178"/>
      <c r="R186" s="52"/>
      <c r="S186" s="52"/>
    </row>
    <row r="187" spans="1:19" s="3" customFormat="1" ht="14.25" customHeight="1">
      <c r="A187" s="52"/>
      <c r="B187" s="52"/>
      <c r="C187" s="52"/>
      <c r="D187" s="52"/>
      <c r="E187" s="483"/>
      <c r="F187" s="483"/>
      <c r="G187" s="483"/>
      <c r="H187" s="483"/>
      <c r="I187" s="483"/>
      <c r="J187" s="483"/>
      <c r="K187" s="483"/>
      <c r="L187" s="483"/>
      <c r="M187" s="483"/>
      <c r="N187" s="483"/>
      <c r="O187" s="483"/>
      <c r="P187" s="483"/>
      <c r="Q187" s="483"/>
      <c r="R187" s="483"/>
      <c r="S187" s="52"/>
    </row>
    <row r="188" spans="1:19" s="3" customFormat="1" ht="2.25" customHeight="1">
      <c r="A188" s="52"/>
      <c r="B188" s="52"/>
      <c r="C188" s="52"/>
      <c r="D188" s="52"/>
      <c r="E188" s="165"/>
      <c r="F188" s="165"/>
      <c r="G188" s="165"/>
      <c r="H188" s="165"/>
      <c r="I188" s="165"/>
      <c r="J188" s="165"/>
      <c r="K188" s="165"/>
      <c r="L188" s="165"/>
      <c r="M188" s="165"/>
      <c r="N188" s="165"/>
      <c r="O188" s="165"/>
      <c r="P188" s="165"/>
      <c r="Q188" s="165"/>
      <c r="R188" s="165"/>
      <c r="S188" s="52"/>
    </row>
    <row r="189" spans="1:19" s="3" customFormat="1" ht="14.25" customHeight="1">
      <c r="A189" s="52"/>
      <c r="B189" s="52"/>
      <c r="C189" s="52"/>
      <c r="D189" s="483"/>
      <c r="E189" s="483"/>
      <c r="F189" s="483"/>
      <c r="G189" s="483"/>
      <c r="H189" s="483"/>
      <c r="I189" s="483"/>
      <c r="J189" s="483"/>
      <c r="K189" s="483"/>
      <c r="L189" s="483"/>
      <c r="M189" s="483"/>
      <c r="N189" s="483"/>
      <c r="O189" s="483"/>
      <c r="P189" s="483"/>
      <c r="Q189" s="483"/>
      <c r="R189" s="483"/>
      <c r="S189" s="52"/>
    </row>
    <row r="190" spans="1:19" s="3" customFormat="1" ht="6.75" customHeight="1">
      <c r="A190" s="52"/>
      <c r="B190" s="52"/>
      <c r="C190" s="52"/>
      <c r="D190" s="52"/>
      <c r="E190" s="166"/>
      <c r="F190" s="52"/>
      <c r="G190" s="166"/>
      <c r="H190" s="52"/>
      <c r="I190" s="52"/>
      <c r="J190" s="52"/>
      <c r="K190" s="52"/>
      <c r="L190" s="166"/>
      <c r="M190" s="52"/>
      <c r="N190" s="52"/>
      <c r="O190" s="166"/>
      <c r="P190" s="166"/>
      <c r="Q190" s="178"/>
      <c r="R190" s="52"/>
      <c r="S190" s="52"/>
    </row>
    <row r="191" spans="1:19" s="3" customFormat="1" ht="6.75" customHeight="1">
      <c r="A191" s="52"/>
      <c r="B191" s="52"/>
      <c r="C191" s="52"/>
      <c r="D191" s="52"/>
      <c r="E191" s="166"/>
      <c r="F191" s="52"/>
      <c r="G191" s="166"/>
      <c r="H191" s="52"/>
      <c r="I191" s="52"/>
      <c r="J191" s="52"/>
      <c r="K191" s="52"/>
      <c r="L191" s="166"/>
      <c r="M191" s="52"/>
      <c r="N191" s="52"/>
      <c r="O191" s="166"/>
      <c r="P191" s="166"/>
      <c r="Q191" s="178"/>
      <c r="R191" s="52"/>
      <c r="S191" s="52"/>
    </row>
    <row r="192" spans="1:19" s="3" customFormat="1" ht="14.25" customHeight="1">
      <c r="A192" s="52"/>
      <c r="B192" s="52"/>
      <c r="C192" s="52"/>
      <c r="D192" s="52"/>
      <c r="E192" s="166"/>
      <c r="F192" s="52"/>
      <c r="G192" s="166"/>
      <c r="H192" s="52"/>
      <c r="I192" s="52"/>
      <c r="J192" s="52"/>
      <c r="K192" s="52"/>
      <c r="L192" s="166"/>
      <c r="M192" s="52"/>
      <c r="N192" s="52"/>
      <c r="O192" s="166"/>
      <c r="P192" s="166"/>
      <c r="Q192" s="178"/>
      <c r="R192" s="52"/>
      <c r="S192" s="52"/>
    </row>
    <row r="193" spans="1:19" s="3" customFormat="1" ht="14.25" customHeight="1">
      <c r="A193" s="52"/>
      <c r="B193" s="52"/>
      <c r="C193" s="52"/>
      <c r="D193" s="52"/>
      <c r="E193" s="166"/>
      <c r="F193" s="52"/>
      <c r="G193" s="166"/>
      <c r="H193" s="52"/>
      <c r="I193" s="52"/>
      <c r="J193" s="52"/>
      <c r="K193" s="52"/>
      <c r="L193" s="166"/>
      <c r="M193" s="52"/>
      <c r="N193" s="52"/>
      <c r="O193" s="166"/>
      <c r="P193" s="166"/>
      <c r="Q193" s="178"/>
      <c r="R193" s="52"/>
      <c r="S193" s="52"/>
    </row>
    <row r="194" spans="1:19" ht="14.25" customHeight="1">
      <c r="A194" s="52"/>
      <c r="B194" s="52"/>
      <c r="C194" s="52"/>
      <c r="D194" s="52"/>
      <c r="E194" s="166"/>
      <c r="F194" s="178"/>
      <c r="G194" s="166"/>
      <c r="H194" s="52"/>
      <c r="I194" s="52"/>
      <c r="J194" s="52"/>
      <c r="K194" s="52"/>
      <c r="L194" s="166"/>
      <c r="M194" s="484"/>
      <c r="N194" s="484"/>
      <c r="O194" s="484"/>
      <c r="P194" s="166"/>
      <c r="Q194" s="176"/>
      <c r="R194" s="52"/>
      <c r="S194" s="165"/>
    </row>
    <row r="195" spans="1:19" ht="2.25" customHeight="1">
      <c r="A195" s="52"/>
      <c r="B195" s="52"/>
      <c r="C195" s="52"/>
      <c r="D195" s="52"/>
      <c r="E195" s="166"/>
      <c r="F195" s="178"/>
      <c r="G195" s="166"/>
      <c r="H195" s="52"/>
      <c r="I195" s="52"/>
      <c r="J195" s="52"/>
      <c r="K195" s="52"/>
      <c r="L195" s="166"/>
      <c r="M195" s="166"/>
      <c r="N195" s="166"/>
      <c r="O195" s="166"/>
      <c r="P195" s="166"/>
      <c r="Q195" s="176"/>
      <c r="R195" s="52"/>
      <c r="S195" s="165"/>
    </row>
    <row r="196" spans="1:19" ht="14.25" customHeight="1">
      <c r="A196" s="52"/>
      <c r="B196" s="52"/>
      <c r="C196" s="52"/>
      <c r="D196" s="52"/>
      <c r="E196" s="483"/>
      <c r="F196" s="483"/>
      <c r="G196" s="483"/>
      <c r="H196" s="483"/>
      <c r="I196" s="483"/>
      <c r="J196" s="483"/>
      <c r="K196" s="483"/>
      <c r="L196" s="483"/>
      <c r="M196" s="483"/>
      <c r="N196" s="483"/>
      <c r="O196" s="483"/>
      <c r="P196" s="483"/>
      <c r="Q196" s="483"/>
      <c r="R196" s="483"/>
      <c r="S196" s="52"/>
    </row>
    <row r="197" spans="1:19" ht="1.5" customHeight="1">
      <c r="A197" s="52"/>
      <c r="B197" s="52"/>
      <c r="C197" s="52"/>
      <c r="D197" s="52"/>
      <c r="E197" s="165"/>
      <c r="F197" s="165"/>
      <c r="G197" s="165"/>
      <c r="H197" s="165"/>
      <c r="I197" s="165"/>
      <c r="J197" s="165"/>
      <c r="K197" s="165"/>
      <c r="L197" s="165"/>
      <c r="M197" s="165"/>
      <c r="N197" s="165"/>
      <c r="O197" s="165"/>
      <c r="P197" s="165"/>
      <c r="Q197" s="165"/>
      <c r="R197" s="165"/>
      <c r="S197" s="52"/>
    </row>
    <row r="198" spans="1:19" ht="14.25" customHeight="1">
      <c r="A198" s="52"/>
      <c r="B198" s="52"/>
      <c r="C198" s="52"/>
      <c r="D198" s="52"/>
      <c r="E198" s="166"/>
      <c r="F198" s="178"/>
      <c r="G198" s="166"/>
      <c r="H198" s="52"/>
      <c r="I198" s="52"/>
      <c r="J198" s="52"/>
      <c r="K198" s="52"/>
      <c r="L198" s="166"/>
      <c r="M198" s="484"/>
      <c r="N198" s="484"/>
      <c r="O198" s="166"/>
      <c r="P198" s="166"/>
      <c r="Q198" s="176"/>
      <c r="R198" s="52"/>
      <c r="S198" s="165"/>
    </row>
    <row r="199" spans="1:19" ht="1.5" customHeight="1">
      <c r="A199" s="52"/>
      <c r="B199" s="52"/>
      <c r="C199" s="52"/>
      <c r="D199" s="52"/>
      <c r="E199" s="166"/>
      <c r="F199" s="178"/>
      <c r="G199" s="166"/>
      <c r="H199" s="52"/>
      <c r="I199" s="52"/>
      <c r="J199" s="52"/>
      <c r="K199" s="52"/>
      <c r="L199" s="166"/>
      <c r="M199" s="166"/>
      <c r="N199" s="166"/>
      <c r="O199" s="166"/>
      <c r="P199" s="166"/>
      <c r="Q199" s="176"/>
      <c r="R199" s="52"/>
      <c r="S199" s="165"/>
    </row>
    <row r="200" spans="1:19" s="3" customFormat="1" ht="13.5" customHeight="1">
      <c r="A200" s="52"/>
      <c r="B200" s="52"/>
      <c r="C200" s="52"/>
      <c r="D200" s="52"/>
      <c r="E200" s="483"/>
      <c r="F200" s="483"/>
      <c r="G200" s="483"/>
      <c r="H200" s="483"/>
      <c r="I200" s="483"/>
      <c r="J200" s="483"/>
      <c r="K200" s="483"/>
      <c r="L200" s="483"/>
      <c r="M200" s="483"/>
      <c r="N200" s="483"/>
      <c r="O200" s="483"/>
      <c r="P200" s="483"/>
      <c r="Q200" s="483"/>
      <c r="R200" s="483"/>
      <c r="S200" s="52"/>
    </row>
    <row r="201" spans="1:19" s="3" customFormat="1" ht="1.5" customHeight="1">
      <c r="A201" s="52"/>
      <c r="B201" s="52"/>
      <c r="C201" s="52"/>
      <c r="D201" s="52"/>
      <c r="E201" s="165"/>
      <c r="F201" s="165"/>
      <c r="G201" s="165"/>
      <c r="H201" s="165"/>
      <c r="I201" s="165"/>
      <c r="J201" s="165"/>
      <c r="K201" s="165"/>
      <c r="L201" s="165"/>
      <c r="M201" s="165"/>
      <c r="N201" s="165"/>
      <c r="O201" s="165"/>
      <c r="P201" s="165"/>
      <c r="Q201" s="165"/>
      <c r="R201" s="165"/>
      <c r="S201" s="52"/>
    </row>
    <row r="202" spans="1:19" s="3" customFormat="1" ht="14.25" customHeight="1">
      <c r="A202" s="52"/>
      <c r="B202" s="52"/>
      <c r="C202" s="52"/>
      <c r="D202" s="52"/>
      <c r="E202" s="165"/>
      <c r="F202" s="483"/>
      <c r="G202" s="483"/>
      <c r="H202" s="483"/>
      <c r="I202" s="483"/>
      <c r="J202" s="52"/>
      <c r="K202" s="52"/>
      <c r="L202" s="166"/>
      <c r="M202" s="52"/>
      <c r="N202" s="52"/>
      <c r="O202" s="166"/>
      <c r="P202" s="166"/>
      <c r="Q202" s="178"/>
      <c r="R202" s="52"/>
      <c r="S202" s="52"/>
    </row>
    <row r="203" spans="1:19" s="3" customFormat="1" ht="2.25" customHeight="1">
      <c r="A203" s="52"/>
      <c r="B203" s="52"/>
      <c r="C203" s="52"/>
      <c r="D203" s="52"/>
      <c r="E203" s="165"/>
      <c r="F203" s="165"/>
      <c r="G203" s="165"/>
      <c r="H203" s="165"/>
      <c r="I203" s="165"/>
      <c r="J203" s="52"/>
      <c r="K203" s="52"/>
      <c r="L203" s="166"/>
      <c r="M203" s="52"/>
      <c r="N203" s="52"/>
      <c r="O203" s="166"/>
      <c r="P203" s="166"/>
      <c r="Q203" s="178"/>
      <c r="R203" s="52"/>
      <c r="S203" s="52"/>
    </row>
    <row r="204" spans="1:19" s="3" customFormat="1" ht="14.25" customHeight="1">
      <c r="A204" s="52"/>
      <c r="B204" s="52"/>
      <c r="C204" s="52"/>
      <c r="D204" s="52"/>
      <c r="E204" s="483"/>
      <c r="F204" s="483"/>
      <c r="G204" s="483"/>
      <c r="H204" s="483"/>
      <c r="I204" s="483"/>
      <c r="J204" s="483"/>
      <c r="K204" s="483"/>
      <c r="L204" s="483"/>
      <c r="M204" s="483"/>
      <c r="N204" s="483"/>
      <c r="O204" s="483"/>
      <c r="P204" s="483"/>
      <c r="Q204" s="483"/>
      <c r="R204" s="483"/>
      <c r="S204" s="52"/>
    </row>
    <row r="205" spans="1:19" s="3" customFormat="1" ht="1.5" customHeight="1">
      <c r="A205" s="52"/>
      <c r="B205" s="52"/>
      <c r="C205" s="52"/>
      <c r="D205" s="52"/>
      <c r="E205" s="165"/>
      <c r="F205" s="165"/>
      <c r="G205" s="165"/>
      <c r="H205" s="165"/>
      <c r="I205" s="165"/>
      <c r="J205" s="165"/>
      <c r="K205" s="165"/>
      <c r="L205" s="165"/>
      <c r="M205" s="165"/>
      <c r="N205" s="165"/>
      <c r="O205" s="165"/>
      <c r="P205" s="165"/>
      <c r="Q205" s="165"/>
      <c r="R205" s="165"/>
      <c r="S205" s="52"/>
    </row>
    <row r="206" spans="1:19" s="3" customFormat="1" ht="14.25" customHeight="1">
      <c r="A206" s="52"/>
      <c r="B206" s="52"/>
      <c r="C206" s="52"/>
      <c r="D206" s="52"/>
      <c r="E206" s="483"/>
      <c r="F206" s="483"/>
      <c r="G206" s="483"/>
      <c r="H206" s="483"/>
      <c r="I206" s="483"/>
      <c r="J206" s="483"/>
      <c r="K206" s="483"/>
      <c r="L206" s="483"/>
      <c r="M206" s="483"/>
      <c r="N206" s="483"/>
      <c r="O206" s="483"/>
      <c r="P206" s="483"/>
      <c r="Q206" s="483"/>
      <c r="R206" s="483"/>
      <c r="S206" s="52"/>
    </row>
    <row r="207" spans="1:19" s="3" customFormat="1" ht="2.25" customHeight="1">
      <c r="A207" s="52"/>
      <c r="B207" s="52"/>
      <c r="C207" s="52"/>
      <c r="D207" s="52"/>
      <c r="E207" s="165"/>
      <c r="F207" s="165"/>
      <c r="G207" s="165"/>
      <c r="H207" s="165"/>
      <c r="I207" s="165"/>
      <c r="J207" s="165"/>
      <c r="K207" s="165"/>
      <c r="L207" s="165"/>
      <c r="M207" s="165"/>
      <c r="N207" s="165"/>
      <c r="O207" s="165"/>
      <c r="P207" s="165"/>
      <c r="Q207" s="165"/>
      <c r="R207" s="165"/>
      <c r="S207" s="52"/>
    </row>
    <row r="208" spans="1:19" s="3" customFormat="1" ht="14.25" customHeight="1">
      <c r="A208" s="52"/>
      <c r="B208" s="52"/>
      <c r="C208" s="52"/>
      <c r="D208" s="52"/>
      <c r="E208" s="166"/>
      <c r="F208" s="166"/>
      <c r="G208" s="483"/>
      <c r="H208" s="483"/>
      <c r="I208" s="483"/>
      <c r="J208" s="483"/>
      <c r="K208" s="483"/>
      <c r="L208" s="483"/>
      <c r="M208" s="483"/>
      <c r="N208" s="483"/>
      <c r="O208" s="483"/>
      <c r="P208" s="483"/>
      <c r="Q208" s="483"/>
      <c r="R208" s="483"/>
      <c r="S208" s="166"/>
    </row>
    <row r="209" spans="1:19" s="3" customFormat="1" ht="9.75" customHeight="1">
      <c r="A209" s="52"/>
      <c r="B209" s="52"/>
      <c r="C209" s="52"/>
      <c r="D209" s="52"/>
      <c r="E209" s="166"/>
      <c r="F209" s="52"/>
      <c r="G209" s="166"/>
      <c r="H209" s="52"/>
      <c r="I209" s="52"/>
      <c r="J209" s="52"/>
      <c r="K209" s="52"/>
      <c r="L209" s="166"/>
      <c r="M209" s="52"/>
      <c r="N209" s="52"/>
      <c r="O209" s="166"/>
      <c r="P209" s="166"/>
      <c r="Q209" s="178"/>
      <c r="R209" s="52"/>
      <c r="S209" s="52"/>
    </row>
    <row r="210" spans="1:19" s="3" customFormat="1" ht="14.25" customHeight="1">
      <c r="A210" s="52"/>
      <c r="B210" s="52"/>
      <c r="C210" s="52"/>
      <c r="D210" s="52"/>
      <c r="E210" s="166"/>
      <c r="F210" s="52"/>
      <c r="G210" s="166"/>
      <c r="H210" s="52"/>
      <c r="I210" s="52"/>
      <c r="J210" s="52"/>
      <c r="K210" s="52"/>
      <c r="L210" s="166"/>
      <c r="M210" s="52"/>
      <c r="N210" s="52"/>
      <c r="O210" s="166"/>
      <c r="P210" s="166"/>
      <c r="Q210" s="178"/>
      <c r="R210" s="52"/>
      <c r="S210" s="52"/>
    </row>
    <row r="211" spans="1:19" ht="14.25" customHeight="1">
      <c r="A211" s="52"/>
      <c r="B211" s="52"/>
      <c r="C211" s="52"/>
      <c r="D211" s="52"/>
      <c r="E211" s="166"/>
      <c r="F211" s="178"/>
      <c r="G211" s="166"/>
      <c r="H211" s="52"/>
      <c r="I211" s="52"/>
      <c r="J211" s="52"/>
      <c r="K211" s="52"/>
      <c r="L211" s="166"/>
      <c r="M211" s="484"/>
      <c r="N211" s="484"/>
      <c r="O211" s="484"/>
      <c r="P211" s="166"/>
      <c r="Q211" s="176"/>
      <c r="R211" s="52"/>
      <c r="S211" s="165"/>
    </row>
    <row r="212" spans="1:19" ht="1.5" customHeight="1">
      <c r="A212" s="52"/>
      <c r="B212" s="52"/>
      <c r="C212" s="52"/>
      <c r="D212" s="52"/>
      <c r="E212" s="166"/>
      <c r="F212" s="178"/>
      <c r="G212" s="166"/>
      <c r="H212" s="52"/>
      <c r="I212" s="52"/>
      <c r="J212" s="52"/>
      <c r="K212" s="52"/>
      <c r="L212" s="166"/>
      <c r="M212" s="166"/>
      <c r="N212" s="166"/>
      <c r="O212" s="166"/>
      <c r="P212" s="166"/>
      <c r="Q212" s="176"/>
      <c r="R212" s="52"/>
      <c r="S212" s="165"/>
    </row>
    <row r="213" spans="1:19" ht="14.25" customHeight="1">
      <c r="A213" s="52"/>
      <c r="B213" s="52"/>
      <c r="C213" s="52"/>
      <c r="D213" s="52"/>
      <c r="E213" s="483"/>
      <c r="F213" s="483"/>
      <c r="G213" s="483"/>
      <c r="H213" s="483"/>
      <c r="I213" s="483"/>
      <c r="J213" s="483"/>
      <c r="K213" s="483"/>
      <c r="L213" s="483"/>
      <c r="M213" s="483"/>
      <c r="N213" s="483"/>
      <c r="O213" s="483"/>
      <c r="P213" s="483"/>
      <c r="Q213" s="483"/>
      <c r="R213" s="483"/>
      <c r="S213" s="52"/>
    </row>
    <row r="214" spans="1:19" ht="1.5" customHeight="1">
      <c r="A214" s="52"/>
      <c r="B214" s="52"/>
      <c r="C214" s="52"/>
      <c r="D214" s="52"/>
      <c r="E214" s="165"/>
      <c r="F214" s="165"/>
      <c r="G214" s="165"/>
      <c r="H214" s="165"/>
      <c r="I214" s="165"/>
      <c r="J214" s="165"/>
      <c r="K214" s="165"/>
      <c r="L214" s="165"/>
      <c r="M214" s="165"/>
      <c r="N214" s="165"/>
      <c r="O214" s="165"/>
      <c r="P214" s="165"/>
      <c r="Q214" s="165"/>
      <c r="R214" s="165"/>
      <c r="S214" s="52"/>
    </row>
    <row r="215" spans="1:19" ht="14.25" customHeight="1">
      <c r="A215" s="52"/>
      <c r="B215" s="52"/>
      <c r="C215" s="52"/>
      <c r="D215" s="52"/>
      <c r="E215" s="166"/>
      <c r="F215" s="178"/>
      <c r="G215" s="166"/>
      <c r="H215" s="52"/>
      <c r="I215" s="52"/>
      <c r="J215" s="52"/>
      <c r="K215" s="52"/>
      <c r="L215" s="166"/>
      <c r="M215" s="484"/>
      <c r="N215" s="484"/>
      <c r="O215" s="166"/>
      <c r="P215" s="166"/>
      <c r="Q215" s="176"/>
      <c r="R215" s="52"/>
      <c r="S215" s="165"/>
    </row>
    <row r="216" spans="1:19" ht="1.5" customHeight="1">
      <c r="A216" s="52"/>
      <c r="B216" s="52"/>
      <c r="C216" s="52"/>
      <c r="D216" s="52"/>
      <c r="E216" s="166"/>
      <c r="F216" s="178"/>
      <c r="G216" s="166"/>
      <c r="H216" s="52"/>
      <c r="I216" s="52"/>
      <c r="J216" s="52"/>
      <c r="K216" s="52"/>
      <c r="L216" s="166"/>
      <c r="M216" s="166"/>
      <c r="N216" s="166"/>
      <c r="O216" s="166"/>
      <c r="P216" s="166"/>
      <c r="Q216" s="176"/>
      <c r="R216" s="52"/>
      <c r="S216" s="165"/>
    </row>
    <row r="217" spans="1:19" s="3" customFormat="1" ht="13.5" customHeight="1">
      <c r="A217" s="52"/>
      <c r="B217" s="52"/>
      <c r="C217" s="52"/>
      <c r="D217" s="52"/>
      <c r="E217" s="483"/>
      <c r="F217" s="483"/>
      <c r="G217" s="483"/>
      <c r="H217" s="483"/>
      <c r="I217" s="483"/>
      <c r="J217" s="483"/>
      <c r="K217" s="483"/>
      <c r="L217" s="483"/>
      <c r="M217" s="483"/>
      <c r="N217" s="483"/>
      <c r="O217" s="483"/>
      <c r="P217" s="483"/>
      <c r="Q217" s="483"/>
      <c r="R217" s="483"/>
      <c r="S217" s="52"/>
    </row>
    <row r="218" spans="1:19" s="3" customFormat="1" ht="1.5" customHeight="1">
      <c r="A218" s="52"/>
      <c r="B218" s="52"/>
      <c r="C218" s="52"/>
      <c r="D218" s="52"/>
      <c r="E218" s="165"/>
      <c r="F218" s="165"/>
      <c r="G218" s="165"/>
      <c r="H218" s="165"/>
      <c r="I218" s="165"/>
      <c r="J218" s="165"/>
      <c r="K218" s="165"/>
      <c r="L218" s="165"/>
      <c r="M218" s="165"/>
      <c r="N218" s="165"/>
      <c r="O218" s="165"/>
      <c r="P218" s="165"/>
      <c r="Q218" s="165"/>
      <c r="R218" s="165"/>
      <c r="S218" s="52"/>
    </row>
    <row r="219" spans="1:19" s="3" customFormat="1" ht="14.25" customHeight="1">
      <c r="A219" s="52"/>
      <c r="B219" s="52"/>
      <c r="C219" s="52"/>
      <c r="D219" s="52"/>
      <c r="E219" s="165"/>
      <c r="F219" s="483"/>
      <c r="G219" s="483"/>
      <c r="H219" s="483"/>
      <c r="I219" s="483"/>
      <c r="J219" s="52"/>
      <c r="K219" s="52"/>
      <c r="L219" s="166"/>
      <c r="M219" s="52"/>
      <c r="N219" s="52"/>
      <c r="O219" s="166"/>
      <c r="P219" s="166"/>
      <c r="Q219" s="178"/>
      <c r="R219" s="52"/>
      <c r="S219" s="52"/>
    </row>
    <row r="220" spans="1:19" s="3" customFormat="1" ht="1.5" customHeight="1">
      <c r="A220" s="52"/>
      <c r="B220" s="52"/>
      <c r="C220" s="52"/>
      <c r="D220" s="52"/>
      <c r="E220" s="165"/>
      <c r="F220" s="165"/>
      <c r="G220" s="165"/>
      <c r="H220" s="165"/>
      <c r="I220" s="165"/>
      <c r="J220" s="52"/>
      <c r="K220" s="52"/>
      <c r="L220" s="166"/>
      <c r="M220" s="52"/>
      <c r="N220" s="52"/>
      <c r="O220" s="166"/>
      <c r="P220" s="166"/>
      <c r="Q220" s="178"/>
      <c r="R220" s="52"/>
      <c r="S220" s="52"/>
    </row>
    <row r="221" spans="1:19" s="3" customFormat="1" ht="14.25" customHeight="1">
      <c r="A221" s="52"/>
      <c r="B221" s="52"/>
      <c r="C221" s="52"/>
      <c r="D221" s="52"/>
      <c r="E221" s="483"/>
      <c r="F221" s="483"/>
      <c r="G221" s="483"/>
      <c r="H221" s="483"/>
      <c r="I221" s="483"/>
      <c r="J221" s="483"/>
      <c r="K221" s="483"/>
      <c r="L221" s="483"/>
      <c r="M221" s="483"/>
      <c r="N221" s="483"/>
      <c r="O221" s="483"/>
      <c r="P221" s="483"/>
      <c r="Q221" s="483"/>
      <c r="R221" s="483"/>
      <c r="S221" s="52"/>
    </row>
    <row r="222" spans="1:19" s="3" customFormat="1" ht="1.5" customHeight="1">
      <c r="A222" s="52"/>
      <c r="B222" s="52"/>
      <c r="C222" s="52"/>
      <c r="D222" s="52"/>
      <c r="E222" s="165"/>
      <c r="F222" s="165"/>
      <c r="G222" s="165"/>
      <c r="H222" s="165"/>
      <c r="I222" s="165"/>
      <c r="J222" s="165"/>
      <c r="K222" s="165"/>
      <c r="L222" s="165"/>
      <c r="M222" s="165"/>
      <c r="N222" s="165"/>
      <c r="O222" s="165"/>
      <c r="P222" s="165"/>
      <c r="Q222" s="165"/>
      <c r="R222" s="165"/>
      <c r="S222" s="52"/>
    </row>
    <row r="223" spans="1:19" s="3" customFormat="1" ht="14.25" customHeight="1">
      <c r="A223" s="52"/>
      <c r="B223" s="52"/>
      <c r="C223" s="52"/>
      <c r="D223" s="52"/>
      <c r="E223" s="483"/>
      <c r="F223" s="483"/>
      <c r="G223" s="483"/>
      <c r="H223" s="483"/>
      <c r="I223" s="483"/>
      <c r="J223" s="483"/>
      <c r="K223" s="52"/>
      <c r="L223" s="166"/>
      <c r="M223" s="52"/>
      <c r="N223" s="52"/>
      <c r="O223" s="166"/>
      <c r="P223" s="166"/>
      <c r="Q223" s="178"/>
      <c r="R223" s="52"/>
      <c r="S223" s="52"/>
    </row>
    <row r="224" spans="1:19" s="3" customFormat="1" ht="1.5" customHeight="1">
      <c r="A224" s="52"/>
      <c r="B224" s="52"/>
      <c r="C224" s="52"/>
      <c r="D224" s="52"/>
      <c r="E224" s="165"/>
      <c r="F224" s="165"/>
      <c r="G224" s="165"/>
      <c r="H224" s="165"/>
      <c r="I224" s="165"/>
      <c r="J224" s="165"/>
      <c r="K224" s="52"/>
      <c r="L224" s="166"/>
      <c r="M224" s="52"/>
      <c r="N224" s="52"/>
      <c r="O224" s="166"/>
      <c r="P224" s="166"/>
      <c r="Q224" s="178"/>
      <c r="R224" s="52"/>
      <c r="S224" s="52"/>
    </row>
    <row r="225" spans="1:19" s="3" customFormat="1" ht="14.25" customHeight="1">
      <c r="A225" s="52"/>
      <c r="B225" s="52"/>
      <c r="C225" s="52"/>
      <c r="D225" s="52"/>
      <c r="E225" s="166"/>
      <c r="F225" s="165"/>
      <c r="G225" s="483"/>
      <c r="H225" s="483"/>
      <c r="I225" s="483"/>
      <c r="J225" s="483"/>
      <c r="K225" s="483"/>
      <c r="L225" s="483"/>
      <c r="M225" s="483"/>
      <c r="N225" s="483"/>
      <c r="O225" s="483"/>
      <c r="P225" s="483"/>
      <c r="Q225" s="483"/>
      <c r="R225" s="483"/>
      <c r="S225" s="165"/>
    </row>
    <row r="226" spans="1:19" s="3" customFormat="1" ht="9.75" customHeight="1">
      <c r="A226" s="52"/>
      <c r="B226" s="52"/>
      <c r="C226" s="52"/>
      <c r="D226" s="52"/>
      <c r="E226" s="166"/>
      <c r="F226" s="52"/>
      <c r="G226" s="166"/>
      <c r="H226" s="52"/>
      <c r="I226" s="52"/>
      <c r="J226" s="52"/>
      <c r="K226" s="52"/>
      <c r="L226" s="166"/>
      <c r="M226" s="52"/>
      <c r="N226" s="52"/>
      <c r="O226" s="166"/>
      <c r="P226" s="166"/>
      <c r="Q226" s="178"/>
      <c r="R226" s="52"/>
      <c r="S226" s="52"/>
    </row>
    <row r="227" spans="1:19" ht="14.25" customHeight="1">
      <c r="A227" s="52"/>
      <c r="B227" s="52"/>
      <c r="C227" s="52"/>
      <c r="D227" s="52"/>
      <c r="E227" s="166"/>
      <c r="F227" s="178"/>
      <c r="G227" s="166"/>
      <c r="H227" s="52"/>
      <c r="I227" s="52"/>
      <c r="J227" s="52"/>
      <c r="K227" s="52"/>
      <c r="L227" s="166"/>
      <c r="M227" s="484"/>
      <c r="N227" s="484"/>
      <c r="O227" s="484"/>
      <c r="P227" s="166"/>
      <c r="Q227" s="176"/>
      <c r="R227" s="52"/>
      <c r="S227" s="165"/>
    </row>
    <row r="228" spans="1:19" ht="1.5" customHeight="1">
      <c r="A228" s="52"/>
      <c r="B228" s="52"/>
      <c r="C228" s="52"/>
      <c r="D228" s="52"/>
      <c r="E228" s="166"/>
      <c r="F228" s="178"/>
      <c r="G228" s="166"/>
      <c r="H228" s="52"/>
      <c r="I228" s="52"/>
      <c r="J228" s="52"/>
      <c r="K228" s="52"/>
      <c r="L228" s="166"/>
      <c r="M228" s="166"/>
      <c r="N228" s="166"/>
      <c r="O228" s="166"/>
      <c r="P228" s="166"/>
      <c r="Q228" s="176"/>
      <c r="R228" s="52"/>
      <c r="S228" s="165"/>
    </row>
    <row r="229" spans="1:19" ht="14.25" customHeight="1">
      <c r="A229" s="52"/>
      <c r="B229" s="52"/>
      <c r="C229" s="52"/>
      <c r="D229" s="52"/>
      <c r="E229" s="483"/>
      <c r="F229" s="483"/>
      <c r="G229" s="483"/>
      <c r="H229" s="483"/>
      <c r="I229" s="483"/>
      <c r="J229" s="483"/>
      <c r="K229" s="483"/>
      <c r="L229" s="483"/>
      <c r="M229" s="483"/>
      <c r="N229" s="483"/>
      <c r="O229" s="483"/>
      <c r="P229" s="483"/>
      <c r="Q229" s="483"/>
      <c r="R229" s="483"/>
      <c r="S229" s="52"/>
    </row>
    <row r="230" spans="1:19" ht="1.5" customHeight="1">
      <c r="A230" s="52"/>
      <c r="B230" s="52"/>
      <c r="C230" s="52"/>
      <c r="D230" s="52"/>
      <c r="E230" s="165"/>
      <c r="F230" s="165"/>
      <c r="G230" s="165"/>
      <c r="H230" s="165"/>
      <c r="I230" s="165"/>
      <c r="J230" s="165"/>
      <c r="K230" s="165"/>
      <c r="L230" s="165"/>
      <c r="M230" s="165"/>
      <c r="N230" s="165"/>
      <c r="O230" s="165"/>
      <c r="P230" s="165"/>
      <c r="Q230" s="165"/>
      <c r="R230" s="165"/>
      <c r="S230" s="52"/>
    </row>
    <row r="231" spans="1:19" ht="14.25" customHeight="1">
      <c r="A231" s="52"/>
      <c r="B231" s="52"/>
      <c r="C231" s="52"/>
      <c r="D231" s="52"/>
      <c r="E231" s="166"/>
      <c r="F231" s="178"/>
      <c r="G231" s="166"/>
      <c r="H231" s="52"/>
      <c r="I231" s="52"/>
      <c r="J231" s="52"/>
      <c r="K231" s="52"/>
      <c r="L231" s="166"/>
      <c r="M231" s="484"/>
      <c r="N231" s="484"/>
      <c r="O231" s="166"/>
      <c r="P231" s="166"/>
      <c r="Q231" s="176"/>
      <c r="R231" s="52"/>
      <c r="S231" s="165"/>
    </row>
    <row r="232" spans="1:19" ht="1.5" customHeight="1">
      <c r="A232" s="52"/>
      <c r="B232" s="52"/>
      <c r="C232" s="52"/>
      <c r="D232" s="52"/>
      <c r="E232" s="166"/>
      <c r="F232" s="178"/>
      <c r="G232" s="166"/>
      <c r="H232" s="52"/>
      <c r="I232" s="52"/>
      <c r="J232" s="52"/>
      <c r="K232" s="52"/>
      <c r="L232" s="166"/>
      <c r="M232" s="166"/>
      <c r="N232" s="166"/>
      <c r="O232" s="166"/>
      <c r="P232" s="166"/>
      <c r="Q232" s="176"/>
      <c r="R232" s="52"/>
      <c r="S232" s="165"/>
    </row>
    <row r="233" spans="1:19" s="3" customFormat="1" ht="13.5" customHeight="1">
      <c r="A233" s="52"/>
      <c r="B233" s="52"/>
      <c r="C233" s="52"/>
      <c r="D233" s="52"/>
      <c r="E233" s="483"/>
      <c r="F233" s="483"/>
      <c r="G233" s="483"/>
      <c r="H233" s="483"/>
      <c r="I233" s="483"/>
      <c r="J233" s="483"/>
      <c r="K233" s="483"/>
      <c r="L233" s="483"/>
      <c r="M233" s="483"/>
      <c r="N233" s="483"/>
      <c r="O233" s="483"/>
      <c r="P233" s="483"/>
      <c r="Q233" s="483"/>
      <c r="R233" s="483"/>
      <c r="S233" s="52"/>
    </row>
    <row r="234" spans="1:19" s="3" customFormat="1" ht="1.5" customHeight="1">
      <c r="A234" s="52"/>
      <c r="B234" s="52"/>
      <c r="C234" s="52"/>
      <c r="D234" s="52"/>
      <c r="E234" s="165"/>
      <c r="F234" s="165"/>
      <c r="G234" s="165"/>
      <c r="H234" s="165"/>
      <c r="I234" s="165"/>
      <c r="J234" s="165"/>
      <c r="K234" s="165"/>
      <c r="L234" s="165"/>
      <c r="M234" s="165"/>
      <c r="N234" s="165"/>
      <c r="O234" s="165"/>
      <c r="P234" s="165"/>
      <c r="Q234" s="165"/>
      <c r="R234" s="165"/>
      <c r="S234" s="52"/>
    </row>
    <row r="235" spans="1:19" s="3" customFormat="1" ht="14.25" customHeight="1">
      <c r="A235" s="52"/>
      <c r="B235" s="52"/>
      <c r="C235" s="52"/>
      <c r="D235" s="52"/>
      <c r="E235" s="165"/>
      <c r="F235" s="483"/>
      <c r="G235" s="483"/>
      <c r="H235" s="483"/>
      <c r="I235" s="483"/>
      <c r="J235" s="52"/>
      <c r="K235" s="52"/>
      <c r="L235" s="166"/>
      <c r="M235" s="52"/>
      <c r="N235" s="52"/>
      <c r="O235" s="166"/>
      <c r="P235" s="166"/>
      <c r="Q235" s="178"/>
      <c r="R235" s="52"/>
      <c r="S235" s="52"/>
    </row>
    <row r="236" spans="1:19" s="3" customFormat="1" ht="1.5" customHeight="1">
      <c r="A236" s="52"/>
      <c r="B236" s="52"/>
      <c r="C236" s="52"/>
      <c r="D236" s="52"/>
      <c r="E236" s="165"/>
      <c r="F236" s="165"/>
      <c r="G236" s="165"/>
      <c r="H236" s="165"/>
      <c r="I236" s="165"/>
      <c r="J236" s="52"/>
      <c r="K236" s="52"/>
      <c r="L236" s="166"/>
      <c r="M236" s="52"/>
      <c r="N236" s="52"/>
      <c r="O236" s="166"/>
      <c r="P236" s="166"/>
      <c r="Q236" s="178"/>
      <c r="R236" s="52"/>
      <c r="S236" s="52"/>
    </row>
    <row r="237" spans="1:19" s="3" customFormat="1" ht="14.25" customHeight="1">
      <c r="A237" s="52"/>
      <c r="B237" s="52"/>
      <c r="C237" s="52"/>
      <c r="D237" s="52"/>
      <c r="E237" s="483"/>
      <c r="F237" s="483"/>
      <c r="G237" s="483"/>
      <c r="H237" s="483"/>
      <c r="I237" s="483"/>
      <c r="J237" s="483"/>
      <c r="K237" s="483"/>
      <c r="L237" s="483"/>
      <c r="M237" s="483"/>
      <c r="N237" s="483"/>
      <c r="O237" s="483"/>
      <c r="P237" s="483"/>
      <c r="Q237" s="483"/>
      <c r="R237" s="483"/>
      <c r="S237" s="52"/>
    </row>
    <row r="238" spans="1:19" s="3" customFormat="1" ht="1.5" customHeight="1">
      <c r="A238" s="52"/>
      <c r="B238" s="52"/>
      <c r="C238" s="52"/>
      <c r="D238" s="52"/>
      <c r="E238" s="165"/>
      <c r="F238" s="165"/>
      <c r="G238" s="165"/>
      <c r="H238" s="165"/>
      <c r="I238" s="165"/>
      <c r="J238" s="165"/>
      <c r="K238" s="165"/>
      <c r="L238" s="165"/>
      <c r="M238" s="165"/>
      <c r="N238" s="165"/>
      <c r="O238" s="165"/>
      <c r="P238" s="165"/>
      <c r="Q238" s="165"/>
      <c r="R238" s="165"/>
      <c r="S238" s="52"/>
    </row>
    <row r="239" spans="1:19" s="3" customFormat="1" ht="14.25" customHeight="1">
      <c r="A239" s="52"/>
      <c r="B239" s="52"/>
      <c r="C239" s="52"/>
      <c r="D239" s="52"/>
      <c r="E239" s="483"/>
      <c r="F239" s="483"/>
      <c r="G239" s="483"/>
      <c r="H239" s="483"/>
      <c r="I239" s="483"/>
      <c r="J239" s="483"/>
      <c r="K239" s="52"/>
      <c r="L239" s="166"/>
      <c r="M239" s="52"/>
      <c r="N239" s="52"/>
      <c r="O239" s="166"/>
      <c r="P239" s="166"/>
      <c r="Q239" s="178"/>
      <c r="R239" s="52"/>
      <c r="S239" s="52"/>
    </row>
    <row r="240" spans="1:19" s="3" customFormat="1" ht="1.5" customHeight="1">
      <c r="A240" s="52"/>
      <c r="B240" s="52"/>
      <c r="C240" s="52"/>
      <c r="D240" s="52"/>
      <c r="E240" s="165"/>
      <c r="F240" s="165"/>
      <c r="G240" s="165"/>
      <c r="H240" s="165"/>
      <c r="I240" s="165"/>
      <c r="J240" s="165"/>
      <c r="K240" s="52"/>
      <c r="L240" s="166"/>
      <c r="M240" s="52"/>
      <c r="N240" s="52"/>
      <c r="O240" s="166"/>
      <c r="P240" s="166"/>
      <c r="Q240" s="178"/>
      <c r="R240" s="52"/>
      <c r="S240" s="52"/>
    </row>
    <row r="241" spans="1:19" s="3" customFormat="1" ht="14.25" customHeight="1">
      <c r="A241" s="52"/>
      <c r="B241" s="52"/>
      <c r="C241" s="52"/>
      <c r="D241" s="52"/>
      <c r="E241" s="166"/>
      <c r="F241" s="52"/>
      <c r="G241" s="483"/>
      <c r="H241" s="483"/>
      <c r="I241" s="483"/>
      <c r="J241" s="483"/>
      <c r="K241" s="483"/>
      <c r="L241" s="483"/>
      <c r="M241" s="483"/>
      <c r="N241" s="483"/>
      <c r="O241" s="483"/>
      <c r="P241" s="483"/>
      <c r="Q241" s="483"/>
      <c r="R241" s="483"/>
      <c r="S241" s="52"/>
    </row>
    <row r="242" spans="1:19" s="3" customFormat="1" ht="9.75" customHeight="1">
      <c r="A242" s="52"/>
      <c r="B242" s="52"/>
      <c r="C242" s="52"/>
      <c r="D242" s="52"/>
      <c r="E242" s="166"/>
      <c r="F242" s="52"/>
      <c r="G242" s="166"/>
      <c r="H242" s="52"/>
      <c r="I242" s="52"/>
      <c r="J242" s="52"/>
      <c r="K242" s="52"/>
      <c r="L242" s="166"/>
      <c r="M242" s="52"/>
      <c r="N242" s="52"/>
      <c r="O242" s="166"/>
      <c r="P242" s="166"/>
      <c r="Q242" s="178"/>
      <c r="R242" s="52"/>
      <c r="S242" s="52"/>
    </row>
    <row r="243" spans="1:19" ht="14.25" customHeight="1">
      <c r="A243" s="52"/>
      <c r="B243" s="52"/>
      <c r="C243" s="52"/>
      <c r="D243" s="52"/>
      <c r="E243" s="166"/>
      <c r="F243" s="178"/>
      <c r="G243" s="166"/>
      <c r="H243" s="52"/>
      <c r="I243" s="52"/>
      <c r="J243" s="52"/>
      <c r="K243" s="52"/>
      <c r="L243" s="166"/>
      <c r="M243" s="484"/>
      <c r="N243" s="484"/>
      <c r="O243" s="484"/>
      <c r="P243" s="166"/>
      <c r="Q243" s="176"/>
      <c r="R243" s="52"/>
      <c r="S243" s="165"/>
    </row>
    <row r="244" spans="1:19" ht="1.5" customHeight="1">
      <c r="A244" s="52"/>
      <c r="B244" s="52"/>
      <c r="C244" s="52"/>
      <c r="D244" s="52"/>
      <c r="E244" s="166"/>
      <c r="F244" s="178"/>
      <c r="G244" s="166"/>
      <c r="H244" s="52"/>
      <c r="I244" s="52"/>
      <c r="J244" s="52"/>
      <c r="K244" s="52"/>
      <c r="L244" s="166"/>
      <c r="M244" s="166"/>
      <c r="N244" s="166"/>
      <c r="O244" s="166"/>
      <c r="P244" s="166"/>
      <c r="Q244" s="176"/>
      <c r="R244" s="52"/>
      <c r="S244" s="165"/>
    </row>
    <row r="245" spans="1:19" ht="14.25" customHeight="1">
      <c r="A245" s="52"/>
      <c r="B245" s="52"/>
      <c r="C245" s="52"/>
      <c r="D245" s="52"/>
      <c r="E245" s="483"/>
      <c r="F245" s="483"/>
      <c r="G245" s="483"/>
      <c r="H245" s="483"/>
      <c r="I245" s="483"/>
      <c r="J245" s="483"/>
      <c r="K245" s="483"/>
      <c r="L245" s="483"/>
      <c r="M245" s="483"/>
      <c r="N245" s="483"/>
      <c r="O245" s="483"/>
      <c r="P245" s="483"/>
      <c r="Q245" s="483"/>
      <c r="R245" s="483"/>
      <c r="S245" s="52"/>
    </row>
    <row r="246" spans="1:19" ht="1.5" customHeight="1">
      <c r="A246" s="52"/>
      <c r="B246" s="52"/>
      <c r="C246" s="52"/>
      <c r="D246" s="52"/>
      <c r="E246" s="165"/>
      <c r="F246" s="165"/>
      <c r="G246" s="165"/>
      <c r="H246" s="165"/>
      <c r="I246" s="165"/>
      <c r="J246" s="165"/>
      <c r="K246" s="165"/>
      <c r="L246" s="165"/>
      <c r="M246" s="165"/>
      <c r="N246" s="165"/>
      <c r="O246" s="165"/>
      <c r="P246" s="165"/>
      <c r="Q246" s="165"/>
      <c r="R246" s="165"/>
      <c r="S246" s="52"/>
    </row>
    <row r="247" spans="1:19" ht="14.25" customHeight="1">
      <c r="A247" s="52"/>
      <c r="B247" s="52"/>
      <c r="C247" s="52"/>
      <c r="D247" s="52"/>
      <c r="E247" s="166"/>
      <c r="F247" s="178"/>
      <c r="G247" s="166"/>
      <c r="H247" s="52"/>
      <c r="I247" s="52"/>
      <c r="J247" s="52"/>
      <c r="K247" s="52"/>
      <c r="L247" s="166"/>
      <c r="M247" s="484"/>
      <c r="N247" s="484"/>
      <c r="O247" s="166"/>
      <c r="P247" s="166"/>
      <c r="Q247" s="176"/>
      <c r="R247" s="52"/>
      <c r="S247" s="165"/>
    </row>
    <row r="248" spans="1:19" ht="1.5" customHeight="1">
      <c r="A248" s="52"/>
      <c r="B248" s="52"/>
      <c r="C248" s="52"/>
      <c r="D248" s="52"/>
      <c r="E248" s="166"/>
      <c r="F248" s="178"/>
      <c r="G248" s="166"/>
      <c r="H248" s="52"/>
      <c r="I248" s="52"/>
      <c r="J248" s="52"/>
      <c r="K248" s="52"/>
      <c r="L248" s="166"/>
      <c r="M248" s="166"/>
      <c r="N248" s="166"/>
      <c r="O248" s="166"/>
      <c r="P248" s="166"/>
      <c r="Q248" s="176"/>
      <c r="R248" s="52"/>
      <c r="S248" s="165"/>
    </row>
    <row r="249" spans="1:19" s="3" customFormat="1" ht="13.5" customHeight="1">
      <c r="A249" s="52"/>
      <c r="B249" s="52"/>
      <c r="C249" s="52"/>
      <c r="D249" s="52"/>
      <c r="E249" s="483"/>
      <c r="F249" s="483"/>
      <c r="G249" s="483"/>
      <c r="H249" s="483"/>
      <c r="I249" s="483"/>
      <c r="J249" s="483"/>
      <c r="K249" s="483"/>
      <c r="L249" s="483"/>
      <c r="M249" s="483"/>
      <c r="N249" s="483"/>
      <c r="O249" s="483"/>
      <c r="P249" s="483"/>
      <c r="Q249" s="483"/>
      <c r="R249" s="483"/>
      <c r="S249" s="52"/>
    </row>
    <row r="250" spans="1:19" s="3" customFormat="1" ht="1.5" customHeight="1">
      <c r="A250" s="52"/>
      <c r="B250" s="52"/>
      <c r="C250" s="52"/>
      <c r="D250" s="52"/>
      <c r="E250" s="165"/>
      <c r="F250" s="165"/>
      <c r="G250" s="165"/>
      <c r="H250" s="165"/>
      <c r="I250" s="165"/>
      <c r="J250" s="165"/>
      <c r="K250" s="165"/>
      <c r="L250" s="165"/>
      <c r="M250" s="165"/>
      <c r="N250" s="165"/>
      <c r="O250" s="165"/>
      <c r="P250" s="165"/>
      <c r="Q250" s="165"/>
      <c r="R250" s="165"/>
      <c r="S250" s="52"/>
    </row>
    <row r="251" spans="1:19" s="3" customFormat="1" ht="14.25" customHeight="1">
      <c r="A251" s="52"/>
      <c r="B251" s="52"/>
      <c r="C251" s="52"/>
      <c r="D251" s="52"/>
      <c r="E251" s="165"/>
      <c r="F251" s="483"/>
      <c r="G251" s="483"/>
      <c r="H251" s="483"/>
      <c r="I251" s="483"/>
      <c r="J251" s="52"/>
      <c r="K251" s="52"/>
      <c r="L251" s="166"/>
      <c r="M251" s="52"/>
      <c r="N251" s="52"/>
      <c r="O251" s="166"/>
      <c r="P251" s="166"/>
      <c r="Q251" s="178"/>
      <c r="R251" s="52"/>
      <c r="S251" s="52"/>
    </row>
    <row r="252" spans="1:19" s="3" customFormat="1" ht="1.5" customHeight="1">
      <c r="A252" s="52"/>
      <c r="B252" s="52"/>
      <c r="C252" s="52"/>
      <c r="D252" s="52"/>
      <c r="E252" s="165"/>
      <c r="F252" s="165"/>
      <c r="G252" s="165"/>
      <c r="H252" s="165"/>
      <c r="I252" s="165"/>
      <c r="J252" s="52"/>
      <c r="K252" s="52"/>
      <c r="L252" s="166"/>
      <c r="M252" s="52"/>
      <c r="N252" s="52"/>
      <c r="O252" s="166"/>
      <c r="P252" s="166"/>
      <c r="Q252" s="178"/>
      <c r="R252" s="52"/>
      <c r="S252" s="52"/>
    </row>
    <row r="253" spans="1:19" s="3" customFormat="1" ht="14.25" customHeight="1">
      <c r="A253" s="52"/>
      <c r="B253" s="52"/>
      <c r="C253" s="52"/>
      <c r="D253" s="52"/>
      <c r="E253" s="483"/>
      <c r="F253" s="483"/>
      <c r="G253" s="483"/>
      <c r="H253" s="483"/>
      <c r="I253" s="483"/>
      <c r="J253" s="483"/>
      <c r="K253" s="483"/>
      <c r="L253" s="483"/>
      <c r="M253" s="483"/>
      <c r="N253" s="483"/>
      <c r="O253" s="483"/>
      <c r="P253" s="483"/>
      <c r="Q253" s="483"/>
      <c r="R253" s="483"/>
      <c r="S253" s="52"/>
    </row>
    <row r="254" spans="1:19" s="3" customFormat="1" ht="1.5" customHeight="1">
      <c r="A254" s="52"/>
      <c r="B254" s="52"/>
      <c r="C254" s="52"/>
      <c r="D254" s="52"/>
      <c r="E254" s="165"/>
      <c r="F254" s="165"/>
      <c r="G254" s="165"/>
      <c r="H254" s="165"/>
      <c r="I254" s="165"/>
      <c r="J254" s="165"/>
      <c r="K254" s="165"/>
      <c r="L254" s="165"/>
      <c r="M254" s="165"/>
      <c r="N254" s="165"/>
      <c r="O254" s="165"/>
      <c r="P254" s="165"/>
      <c r="Q254" s="165"/>
      <c r="R254" s="165"/>
      <c r="S254" s="52"/>
    </row>
    <row r="255" spans="1:19" s="3" customFormat="1" ht="14.25" customHeight="1">
      <c r="A255" s="52"/>
      <c r="B255" s="52"/>
      <c r="C255" s="52"/>
      <c r="D255" s="52"/>
      <c r="E255" s="483"/>
      <c r="F255" s="483"/>
      <c r="G255" s="483"/>
      <c r="H255" s="483"/>
      <c r="I255" s="483"/>
      <c r="J255" s="483"/>
      <c r="K255" s="52"/>
      <c r="L255" s="166"/>
      <c r="M255" s="52"/>
      <c r="N255" s="52"/>
      <c r="O255" s="166"/>
      <c r="P255" s="166"/>
      <c r="Q255" s="178"/>
      <c r="R255" s="52"/>
      <c r="S255" s="52"/>
    </row>
    <row r="256" spans="1:19" s="3" customFormat="1" ht="1.5" customHeight="1">
      <c r="A256" s="52"/>
      <c r="B256" s="52"/>
      <c r="C256" s="52"/>
      <c r="D256" s="52"/>
      <c r="E256" s="165"/>
      <c r="F256" s="165"/>
      <c r="G256" s="165"/>
      <c r="H256" s="165"/>
      <c r="I256" s="165"/>
      <c r="J256" s="165"/>
      <c r="K256" s="52"/>
      <c r="L256" s="166"/>
      <c r="M256" s="52"/>
      <c r="N256" s="52"/>
      <c r="O256" s="166"/>
      <c r="P256" s="166"/>
      <c r="Q256" s="178"/>
      <c r="R256" s="52"/>
      <c r="S256" s="52"/>
    </row>
    <row r="257" spans="1:19" s="3" customFormat="1" ht="14.25" customHeight="1">
      <c r="A257" s="52"/>
      <c r="B257" s="52"/>
      <c r="C257" s="52"/>
      <c r="D257" s="52"/>
      <c r="E257" s="166"/>
      <c r="F257" s="52"/>
      <c r="G257" s="483"/>
      <c r="H257" s="483"/>
      <c r="I257" s="483"/>
      <c r="J257" s="483"/>
      <c r="K257" s="483"/>
      <c r="L257" s="483"/>
      <c r="M257" s="483"/>
      <c r="N257" s="483"/>
      <c r="O257" s="483"/>
      <c r="P257" s="483"/>
      <c r="Q257" s="483"/>
      <c r="R257" s="483"/>
      <c r="S257" s="52"/>
    </row>
    <row r="258" spans="1:19" s="3" customFormat="1" ht="6.75" customHeight="1">
      <c r="A258" s="52"/>
      <c r="B258" s="52"/>
      <c r="C258" s="52"/>
      <c r="D258" s="52"/>
      <c r="E258" s="166"/>
      <c r="F258" s="52"/>
      <c r="G258" s="166"/>
      <c r="H258" s="52"/>
      <c r="I258" s="52"/>
      <c r="J258" s="52"/>
      <c r="K258" s="52"/>
      <c r="L258" s="166"/>
      <c r="M258" s="52"/>
      <c r="N258" s="52"/>
      <c r="O258" s="166"/>
      <c r="P258" s="166"/>
      <c r="Q258" s="178"/>
      <c r="R258" s="52"/>
      <c r="S258" s="52"/>
    </row>
    <row r="259" spans="1:19" s="3" customFormat="1" ht="6.75" customHeight="1">
      <c r="A259" s="52"/>
      <c r="B259" s="52"/>
      <c r="C259" s="52"/>
      <c r="D259" s="52"/>
      <c r="E259" s="166"/>
      <c r="F259" s="52"/>
      <c r="G259" s="166"/>
      <c r="H259" s="52"/>
      <c r="I259" s="52"/>
      <c r="J259" s="52"/>
      <c r="K259" s="52"/>
      <c r="L259" s="166"/>
      <c r="M259" s="52"/>
      <c r="N259" s="52"/>
      <c r="O259" s="166"/>
      <c r="P259" s="166"/>
      <c r="Q259" s="178"/>
      <c r="R259" s="52"/>
      <c r="S259" s="52"/>
    </row>
    <row r="260" spans="1:19" s="3" customFormat="1" ht="14.25" customHeight="1">
      <c r="A260" s="52"/>
      <c r="B260" s="52"/>
      <c r="C260" s="52"/>
      <c r="D260" s="52"/>
      <c r="E260" s="166"/>
      <c r="F260" s="52"/>
      <c r="G260" s="166"/>
      <c r="H260" s="52"/>
      <c r="I260" s="52"/>
      <c r="J260" s="52"/>
      <c r="K260" s="52"/>
      <c r="L260" s="166"/>
      <c r="M260" s="52"/>
      <c r="N260" s="52"/>
      <c r="O260" s="166"/>
      <c r="P260" s="166"/>
      <c r="Q260" s="178"/>
      <c r="R260" s="52"/>
      <c r="S260" s="52"/>
    </row>
    <row r="261" spans="1:19" s="3" customFormat="1" ht="14.25" customHeight="1">
      <c r="A261" s="52"/>
      <c r="B261" s="52"/>
      <c r="C261" s="52"/>
      <c r="D261" s="52"/>
      <c r="E261" s="483"/>
      <c r="F261" s="483"/>
      <c r="G261" s="483"/>
      <c r="H261" s="483"/>
      <c r="I261" s="483"/>
      <c r="J261" s="483"/>
      <c r="K261" s="483"/>
      <c r="L261" s="483"/>
      <c r="M261" s="483"/>
      <c r="N261" s="483"/>
      <c r="O261" s="483"/>
      <c r="P261" s="483"/>
      <c r="Q261" s="483"/>
      <c r="R261" s="483"/>
      <c r="S261" s="52"/>
    </row>
    <row r="262" spans="1:19" s="3" customFormat="1" ht="1.5" customHeight="1">
      <c r="A262" s="52"/>
      <c r="B262" s="52"/>
      <c r="C262" s="52"/>
      <c r="D262" s="52"/>
      <c r="E262" s="165"/>
      <c r="F262" s="165"/>
      <c r="G262" s="165"/>
      <c r="H262" s="165"/>
      <c r="I262" s="165"/>
      <c r="J262" s="165"/>
      <c r="K262" s="165"/>
      <c r="L262" s="165"/>
      <c r="M262" s="165"/>
      <c r="N262" s="165"/>
      <c r="O262" s="165"/>
      <c r="P262" s="165"/>
      <c r="Q262" s="165"/>
      <c r="R262" s="165"/>
      <c r="S262" s="52"/>
    </row>
    <row r="263" spans="1:19" ht="14.25" customHeight="1">
      <c r="A263" s="52"/>
      <c r="B263" s="52"/>
      <c r="C263" s="52"/>
      <c r="D263" s="52"/>
      <c r="E263" s="165"/>
      <c r="F263" s="52"/>
      <c r="G263" s="166"/>
      <c r="H263" s="166"/>
      <c r="I263" s="166"/>
      <c r="J263" s="178"/>
      <c r="K263" s="166"/>
      <c r="L263" s="166"/>
      <c r="M263" s="484"/>
      <c r="N263" s="484"/>
      <c r="O263" s="484"/>
      <c r="P263" s="484"/>
      <c r="Q263" s="165"/>
      <c r="R263" s="52"/>
      <c r="S263" s="52"/>
    </row>
    <row r="264" spans="1:19" ht="1.5" customHeight="1">
      <c r="A264" s="52"/>
      <c r="B264" s="52"/>
      <c r="C264" s="52"/>
      <c r="D264" s="52"/>
      <c r="E264" s="165"/>
      <c r="F264" s="52"/>
      <c r="G264" s="166"/>
      <c r="H264" s="166"/>
      <c r="I264" s="166"/>
      <c r="J264" s="178"/>
      <c r="K264" s="166"/>
      <c r="L264" s="166"/>
      <c r="M264" s="166"/>
      <c r="N264" s="166"/>
      <c r="O264" s="166"/>
      <c r="P264" s="166"/>
      <c r="Q264" s="165"/>
      <c r="R264" s="52"/>
      <c r="S264" s="52"/>
    </row>
    <row r="265" spans="1:19" ht="13.5" customHeight="1">
      <c r="A265" s="52"/>
      <c r="B265" s="52"/>
      <c r="C265" s="52"/>
      <c r="D265" s="52"/>
      <c r="E265" s="483"/>
      <c r="F265" s="483"/>
      <c r="G265" s="483"/>
      <c r="H265" s="483"/>
      <c r="I265" s="483"/>
      <c r="J265" s="483"/>
      <c r="K265" s="483"/>
      <c r="L265" s="483"/>
      <c r="M265" s="483"/>
      <c r="N265" s="483"/>
      <c r="O265" s="483"/>
      <c r="P265" s="483"/>
      <c r="Q265" s="483"/>
      <c r="R265" s="483"/>
      <c r="S265" s="52"/>
    </row>
    <row r="266" spans="1:19" ht="1.5" customHeight="1">
      <c r="A266" s="52"/>
      <c r="B266" s="52"/>
      <c r="C266" s="52"/>
      <c r="D266" s="52"/>
      <c r="E266" s="165"/>
      <c r="F266" s="165"/>
      <c r="G266" s="165"/>
      <c r="H266" s="165"/>
      <c r="I266" s="165"/>
      <c r="J266" s="165"/>
      <c r="K266" s="165"/>
      <c r="L266" s="165"/>
      <c r="M266" s="165"/>
      <c r="N266" s="165"/>
      <c r="O266" s="165"/>
      <c r="P266" s="165"/>
      <c r="Q266" s="165"/>
      <c r="R266" s="165"/>
      <c r="S266" s="52"/>
    </row>
    <row r="267" spans="1:19" ht="14.25" customHeight="1">
      <c r="A267" s="52"/>
      <c r="B267" s="52"/>
      <c r="C267" s="52"/>
      <c r="D267" s="52"/>
      <c r="E267" s="165"/>
      <c r="F267" s="483"/>
      <c r="G267" s="483"/>
      <c r="H267" s="483"/>
      <c r="I267" s="483"/>
      <c r="J267" s="52"/>
      <c r="K267" s="52"/>
      <c r="L267" s="166"/>
      <c r="M267" s="52"/>
      <c r="N267" s="52"/>
      <c r="O267" s="166"/>
      <c r="P267" s="166"/>
      <c r="Q267" s="52"/>
      <c r="R267" s="52"/>
      <c r="S267" s="52"/>
    </row>
    <row r="268" spans="1:19" ht="1.5" customHeight="1">
      <c r="A268" s="52"/>
      <c r="B268" s="52"/>
      <c r="C268" s="52"/>
      <c r="D268" s="52"/>
      <c r="E268" s="165"/>
      <c r="F268" s="165"/>
      <c r="G268" s="165"/>
      <c r="H268" s="165"/>
      <c r="I268" s="165"/>
      <c r="J268" s="52"/>
      <c r="K268" s="52"/>
      <c r="L268" s="166"/>
      <c r="M268" s="52"/>
      <c r="N268" s="52"/>
      <c r="O268" s="166"/>
      <c r="P268" s="166"/>
      <c r="Q268" s="52"/>
      <c r="R268" s="52"/>
      <c r="S268" s="52"/>
    </row>
    <row r="269" spans="1:19" s="3" customFormat="1" ht="14.25" customHeight="1">
      <c r="A269" s="52"/>
      <c r="B269" s="52"/>
      <c r="C269" s="52"/>
      <c r="D269" s="52"/>
      <c r="E269" s="483"/>
      <c r="F269" s="483"/>
      <c r="G269" s="483"/>
      <c r="H269" s="483"/>
      <c r="I269" s="483"/>
      <c r="J269" s="483"/>
      <c r="K269" s="483"/>
      <c r="L269" s="483"/>
      <c r="M269" s="483"/>
      <c r="N269" s="483"/>
      <c r="O269" s="483"/>
      <c r="P269" s="483"/>
      <c r="Q269" s="483"/>
      <c r="R269" s="483"/>
      <c r="S269" s="52"/>
    </row>
    <row r="270" spans="1:19" s="3" customFormat="1" ht="1.5" customHeight="1">
      <c r="A270" s="52"/>
      <c r="B270" s="52"/>
      <c r="C270" s="52"/>
      <c r="D270" s="52"/>
      <c r="E270" s="165"/>
      <c r="F270" s="165"/>
      <c r="G270" s="165"/>
      <c r="H270" s="165"/>
      <c r="I270" s="165"/>
      <c r="J270" s="165"/>
      <c r="K270" s="165"/>
      <c r="L270" s="165"/>
      <c r="M270" s="165"/>
      <c r="N270" s="165"/>
      <c r="O270" s="165"/>
      <c r="P270" s="165"/>
      <c r="Q270" s="165"/>
      <c r="R270" s="165"/>
      <c r="S270" s="52"/>
    </row>
    <row r="271" spans="1:19" s="3" customFormat="1" ht="14.25" customHeight="1">
      <c r="A271" s="52"/>
      <c r="B271" s="52"/>
      <c r="C271" s="52"/>
      <c r="D271" s="52"/>
      <c r="E271" s="483"/>
      <c r="F271" s="483"/>
      <c r="G271" s="483"/>
      <c r="H271" s="483"/>
      <c r="I271" s="483"/>
      <c r="J271" s="483"/>
      <c r="K271" s="483"/>
      <c r="L271" s="483"/>
      <c r="M271" s="483"/>
      <c r="N271" s="483"/>
      <c r="O271" s="483"/>
      <c r="P271" s="483"/>
      <c r="Q271" s="483"/>
      <c r="R271" s="483"/>
      <c r="S271" s="52"/>
    </row>
    <row r="272" spans="1:19" s="3" customFormat="1" ht="6.75" customHeight="1">
      <c r="A272" s="52"/>
      <c r="B272" s="52"/>
      <c r="C272" s="52"/>
      <c r="D272" s="52"/>
      <c r="E272" s="166"/>
      <c r="F272" s="52"/>
      <c r="G272" s="166"/>
      <c r="H272" s="52"/>
      <c r="I272" s="52"/>
      <c r="J272" s="52"/>
      <c r="K272" s="52"/>
      <c r="L272" s="166"/>
      <c r="M272" s="52"/>
      <c r="N272" s="52"/>
      <c r="O272" s="166"/>
      <c r="P272" s="166"/>
      <c r="Q272" s="178"/>
      <c r="R272" s="52"/>
      <c r="S272" s="52"/>
    </row>
    <row r="273" spans="1:19" s="3" customFormat="1" ht="6.75" customHeight="1">
      <c r="A273" s="52"/>
      <c r="B273" s="52"/>
      <c r="C273" s="52"/>
      <c r="D273" s="52"/>
      <c r="E273" s="166"/>
      <c r="F273" s="52"/>
      <c r="G273" s="166"/>
      <c r="H273" s="52"/>
      <c r="I273" s="52"/>
      <c r="J273" s="52"/>
      <c r="K273" s="52"/>
      <c r="L273" s="166"/>
      <c r="M273" s="52"/>
      <c r="N273" s="52"/>
      <c r="O273" s="166"/>
      <c r="P273" s="166"/>
      <c r="Q273" s="178"/>
      <c r="R273" s="52"/>
      <c r="S273" s="52"/>
    </row>
    <row r="274" spans="1:19" s="3" customFormat="1" ht="14.25" customHeight="1">
      <c r="A274" s="52"/>
      <c r="B274" s="52"/>
      <c r="C274" s="52"/>
      <c r="D274" s="52"/>
      <c r="E274" s="166"/>
      <c r="F274" s="52"/>
      <c r="G274" s="166"/>
      <c r="H274" s="52"/>
      <c r="I274" s="52"/>
      <c r="J274" s="52"/>
      <c r="K274" s="52"/>
      <c r="L274" s="166"/>
      <c r="M274" s="52"/>
      <c r="N274" s="52"/>
      <c r="O274" s="166"/>
      <c r="P274" s="166"/>
      <c r="Q274" s="178"/>
      <c r="R274" s="52"/>
      <c r="S274" s="52"/>
    </row>
    <row r="275" spans="1:19" s="3" customFormat="1" ht="14.25" customHeight="1">
      <c r="A275" s="52"/>
      <c r="B275" s="52"/>
      <c r="C275" s="52"/>
      <c r="D275" s="484"/>
      <c r="E275" s="484"/>
      <c r="F275" s="484"/>
      <c r="G275" s="484"/>
      <c r="H275" s="484"/>
      <c r="I275" s="484"/>
      <c r="J275" s="484"/>
      <c r="K275" s="484"/>
      <c r="L275" s="484"/>
      <c r="M275" s="484"/>
      <c r="N275" s="484"/>
      <c r="O275" s="484"/>
      <c r="P275" s="484"/>
      <c r="Q275" s="484"/>
      <c r="R275" s="484"/>
      <c r="S275" s="52"/>
    </row>
    <row r="276" spans="1:19" s="3" customFormat="1" ht="1.5" customHeight="1">
      <c r="A276" s="52"/>
      <c r="B276" s="52"/>
      <c r="C276" s="52"/>
      <c r="D276" s="166"/>
      <c r="E276" s="166"/>
      <c r="F276" s="166"/>
      <c r="G276" s="166"/>
      <c r="H276" s="166"/>
      <c r="I276" s="166"/>
      <c r="J276" s="166"/>
      <c r="K276" s="166"/>
      <c r="L276" s="166"/>
      <c r="M276" s="166"/>
      <c r="N276" s="166"/>
      <c r="O276" s="166"/>
      <c r="P276" s="166"/>
      <c r="Q276" s="166"/>
      <c r="R276" s="166"/>
      <c r="S276" s="52"/>
    </row>
    <row r="277" spans="1:19" s="3" customFormat="1" ht="14.25" customHeight="1">
      <c r="A277" s="52"/>
      <c r="B277" s="52"/>
      <c r="C277" s="52"/>
      <c r="D277" s="484"/>
      <c r="E277" s="484"/>
      <c r="F277" s="484"/>
      <c r="G277" s="484"/>
      <c r="H277" s="484"/>
      <c r="I277" s="484"/>
      <c r="J277" s="484"/>
      <c r="K277" s="484"/>
      <c r="L277" s="484"/>
      <c r="M277" s="484"/>
      <c r="N277" s="484"/>
      <c r="O277" s="484"/>
      <c r="P277" s="484"/>
      <c r="Q277" s="484"/>
      <c r="R277" s="484"/>
      <c r="S277" s="52"/>
    </row>
    <row r="278" spans="1:19" s="3" customFormat="1" ht="6.75" customHeight="1">
      <c r="A278" s="52"/>
      <c r="B278" s="52"/>
      <c r="C278" s="52"/>
      <c r="D278" s="52"/>
      <c r="E278" s="166"/>
      <c r="F278" s="52"/>
      <c r="G278" s="166"/>
      <c r="H278" s="52"/>
      <c r="I278" s="52"/>
      <c r="J278" s="52"/>
      <c r="K278" s="52"/>
      <c r="L278" s="166"/>
      <c r="M278" s="52"/>
      <c r="N278" s="52"/>
      <c r="O278" s="166"/>
      <c r="P278" s="166"/>
      <c r="Q278" s="178"/>
      <c r="R278" s="52"/>
      <c r="S278" s="52"/>
    </row>
    <row r="279" spans="1:19" s="3" customFormat="1" ht="6.75" customHeight="1">
      <c r="A279" s="52"/>
      <c r="B279" s="52"/>
      <c r="C279" s="52"/>
      <c r="D279" s="52"/>
      <c r="E279" s="166"/>
      <c r="F279" s="52"/>
      <c r="G279" s="166"/>
      <c r="H279" s="52"/>
      <c r="I279" s="52"/>
      <c r="J279" s="52"/>
      <c r="K279" s="52"/>
      <c r="L279" s="166"/>
      <c r="M279" s="52"/>
      <c r="N279" s="52"/>
      <c r="O279" s="166"/>
      <c r="P279" s="166"/>
      <c r="Q279" s="178"/>
      <c r="R279" s="52"/>
      <c r="S279" s="52"/>
    </row>
    <row r="280" spans="1:19" ht="14.25" customHeight="1">
      <c r="A280" s="52"/>
      <c r="B280" s="52"/>
      <c r="C280" s="52"/>
      <c r="D280" s="52"/>
      <c r="E280" s="166"/>
      <c r="F280" s="52"/>
      <c r="G280" s="166"/>
      <c r="H280" s="52"/>
      <c r="I280" s="52"/>
      <c r="J280" s="52"/>
      <c r="K280" s="52"/>
      <c r="L280" s="166"/>
      <c r="M280" s="52"/>
      <c r="N280" s="52"/>
      <c r="O280" s="166"/>
      <c r="P280" s="166"/>
      <c r="Q280" s="52"/>
      <c r="R280" s="52"/>
      <c r="S280" s="52"/>
    </row>
  </sheetData>
  <sheetProtection/>
  <mergeCells count="144">
    <mergeCell ref="E58:J58"/>
    <mergeCell ref="D59:G59"/>
    <mergeCell ref="H59:R59"/>
    <mergeCell ref="E45:S45"/>
    <mergeCell ref="E46:S46"/>
    <mergeCell ref="M47:Q47"/>
    <mergeCell ref="F49:J49"/>
    <mergeCell ref="E50:R50"/>
    <mergeCell ref="E51:J51"/>
    <mergeCell ref="C56:W56"/>
    <mergeCell ref="E34:S34"/>
    <mergeCell ref="L35:N35"/>
    <mergeCell ref="E36:S36"/>
    <mergeCell ref="F37:J37"/>
    <mergeCell ref="E38:S38"/>
    <mergeCell ref="E39:K39"/>
    <mergeCell ref="K28:N28"/>
    <mergeCell ref="O28:R28"/>
    <mergeCell ref="L33:O33"/>
    <mergeCell ref="M247:N247"/>
    <mergeCell ref="E249:R249"/>
    <mergeCell ref="F251:I251"/>
    <mergeCell ref="G241:R241"/>
    <mergeCell ref="M243:O243"/>
    <mergeCell ref="E245:R245"/>
    <mergeCell ref="M198:N198"/>
    <mergeCell ref="E253:R253"/>
    <mergeCell ref="E255:J255"/>
    <mergeCell ref="G257:R257"/>
    <mergeCell ref="D275:R275"/>
    <mergeCell ref="D277:R277"/>
    <mergeCell ref="E261:R261"/>
    <mergeCell ref="M263:P263"/>
    <mergeCell ref="E265:R265"/>
    <mergeCell ref="F267:I267"/>
    <mergeCell ref="E269:R269"/>
    <mergeCell ref="E271:R271"/>
    <mergeCell ref="E223:J223"/>
    <mergeCell ref="G225:R225"/>
    <mergeCell ref="M227:O227"/>
    <mergeCell ref="E229:R229"/>
    <mergeCell ref="M231:N231"/>
    <mergeCell ref="E233:R233"/>
    <mergeCell ref="F235:I235"/>
    <mergeCell ref="E237:R237"/>
    <mergeCell ref="E239:J239"/>
    <mergeCell ref="E200:R200"/>
    <mergeCell ref="F202:I202"/>
    <mergeCell ref="E204:R204"/>
    <mergeCell ref="E206:R206"/>
    <mergeCell ref="G208:R208"/>
    <mergeCell ref="M211:O211"/>
    <mergeCell ref="E213:R213"/>
    <mergeCell ref="M215:N215"/>
    <mergeCell ref="E217:R217"/>
    <mergeCell ref="F219:I219"/>
    <mergeCell ref="E221:R221"/>
    <mergeCell ref="D175:F175"/>
    <mergeCell ref="G175:R175"/>
    <mergeCell ref="E177:R177"/>
    <mergeCell ref="E179:R179"/>
    <mergeCell ref="F181:I181"/>
    <mergeCell ref="E183:R183"/>
    <mergeCell ref="E185:J185"/>
    <mergeCell ref="E187:R187"/>
    <mergeCell ref="D189:F189"/>
    <mergeCell ref="G189:R189"/>
    <mergeCell ref="M194:O194"/>
    <mergeCell ref="E196:R196"/>
    <mergeCell ref="E151:R151"/>
    <mergeCell ref="F153:I153"/>
    <mergeCell ref="E155:R155"/>
    <mergeCell ref="E157:R157"/>
    <mergeCell ref="E159:J159"/>
    <mergeCell ref="D161:F161"/>
    <mergeCell ref="G161:R161"/>
    <mergeCell ref="E163:R163"/>
    <mergeCell ref="E165:R165"/>
    <mergeCell ref="F167:I167"/>
    <mergeCell ref="E169:R169"/>
    <mergeCell ref="E171:J171"/>
    <mergeCell ref="E173:R173"/>
    <mergeCell ref="I125:L125"/>
    <mergeCell ref="E127:R127"/>
    <mergeCell ref="I129:L129"/>
    <mergeCell ref="E134:R134"/>
    <mergeCell ref="E136:R136"/>
    <mergeCell ref="F138:I138"/>
    <mergeCell ref="E140:R140"/>
    <mergeCell ref="E142:J142"/>
    <mergeCell ref="E144:R144"/>
    <mergeCell ref="D146:F146"/>
    <mergeCell ref="G146:R146"/>
    <mergeCell ref="E149:R149"/>
    <mergeCell ref="D102:J102"/>
    <mergeCell ref="E103:R103"/>
    <mergeCell ref="I105:L105"/>
    <mergeCell ref="E107:R107"/>
    <mergeCell ref="I109:L109"/>
    <mergeCell ref="E111:R111"/>
    <mergeCell ref="I113:L113"/>
    <mergeCell ref="E115:R115"/>
    <mergeCell ref="I117:L117"/>
    <mergeCell ref="E119:R119"/>
    <mergeCell ref="I121:L121"/>
    <mergeCell ref="E123:R123"/>
    <mergeCell ref="M79:O79"/>
    <mergeCell ref="E81:R81"/>
    <mergeCell ref="M83:N83"/>
    <mergeCell ref="E85:R85"/>
    <mergeCell ref="F87:I87"/>
    <mergeCell ref="E89:R89"/>
    <mergeCell ref="E91:R91"/>
    <mergeCell ref="D93:G93"/>
    <mergeCell ref="H93:R93"/>
    <mergeCell ref="D98:J98"/>
    <mergeCell ref="E99:R99"/>
    <mergeCell ref="I101:L101"/>
    <mergeCell ref="M63:O63"/>
    <mergeCell ref="E65:R65"/>
    <mergeCell ref="M67:N67"/>
    <mergeCell ref="E69:R69"/>
    <mergeCell ref="F71:I71"/>
    <mergeCell ref="E73:R73"/>
    <mergeCell ref="E75:R75"/>
    <mergeCell ref="D77:G77"/>
    <mergeCell ref="H77:R77"/>
    <mergeCell ref="H40:S40"/>
    <mergeCell ref="M43:O43"/>
    <mergeCell ref="E48:R48"/>
    <mergeCell ref="F55:I55"/>
    <mergeCell ref="E57:R57"/>
    <mergeCell ref="M53:N53"/>
    <mergeCell ref="E54:R54"/>
    <mergeCell ref="M20:O20"/>
    <mergeCell ref="E22:R22"/>
    <mergeCell ref="M24:N24"/>
    <mergeCell ref="M27:O27"/>
    <mergeCell ref="B3:S3"/>
    <mergeCell ref="E8:R8"/>
    <mergeCell ref="E10:R10"/>
    <mergeCell ref="F12:I12"/>
    <mergeCell ref="E14:R14"/>
    <mergeCell ref="E16:R16"/>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3.xml><?xml version="1.0" encoding="utf-8"?>
<worksheet xmlns="http://schemas.openxmlformats.org/spreadsheetml/2006/main" xmlns:r="http://schemas.openxmlformats.org/officeDocument/2006/relationships">
  <sheetPr>
    <tabColor rgb="FFFFCCCC"/>
  </sheetPr>
  <dimension ref="A3:AT62"/>
  <sheetViews>
    <sheetView view="pageBreakPreview" zoomScaleSheetLayoutView="100" zoomScalePageLayoutView="0" workbookViewId="0" topLeftCell="A1">
      <selection activeCell="AK13" sqref="AK13"/>
    </sheetView>
  </sheetViews>
  <sheetFormatPr defaultColWidth="9.00390625" defaultRowHeight="13.5"/>
  <cols>
    <col min="1" max="10" width="2.625" style="1" customWidth="1"/>
    <col min="11" max="11" width="2.625" style="9" customWidth="1"/>
    <col min="12" max="17" width="2.625" style="1" customWidth="1"/>
    <col min="18" max="18" width="2.625" style="53" customWidth="1"/>
    <col min="19" max="19" width="2.625" style="13" customWidth="1"/>
    <col min="20" max="20" width="2.625" style="1" customWidth="1"/>
    <col min="21" max="21" width="2.625" style="53" customWidth="1"/>
    <col min="22" max="22" width="2.625" style="13" customWidth="1"/>
    <col min="23" max="23" width="2.625" style="1" customWidth="1"/>
    <col min="24" max="24" width="2.625" style="53" customWidth="1"/>
    <col min="25" max="40" width="2.625" style="1" customWidth="1"/>
    <col min="41" max="16384" width="9.00390625" style="1" customWidth="1"/>
  </cols>
  <sheetData>
    <row r="3" spans="1:33" ht="14.25" customHeight="1">
      <c r="A3" s="514" t="s">
        <v>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row>
    <row r="4" spans="1:33" ht="14.25" customHeight="1">
      <c r="A4" s="2" t="s">
        <v>622</v>
      </c>
      <c r="B4" s="2"/>
      <c r="C4" s="2"/>
      <c r="D4" s="2"/>
      <c r="E4" s="2"/>
      <c r="F4" s="2"/>
      <c r="G4" s="2"/>
      <c r="H4" s="2"/>
      <c r="I4" s="2"/>
      <c r="J4" s="2"/>
      <c r="K4" s="22"/>
      <c r="L4" s="2"/>
      <c r="M4" s="2"/>
      <c r="N4" s="2"/>
      <c r="O4" s="2"/>
      <c r="P4" s="2"/>
      <c r="Q4" s="2"/>
      <c r="R4" s="55"/>
      <c r="S4" s="17"/>
      <c r="T4" s="2"/>
      <c r="U4" s="55"/>
      <c r="V4" s="17"/>
      <c r="W4" s="2"/>
      <c r="X4" s="55"/>
      <c r="Y4" s="2"/>
      <c r="Z4" s="2"/>
      <c r="AA4" s="2"/>
      <c r="AB4" s="2"/>
      <c r="AC4" s="2"/>
      <c r="AD4" s="2"/>
      <c r="AE4" s="2"/>
      <c r="AF4" s="2"/>
      <c r="AG4" s="2"/>
    </row>
    <row r="5" spans="1:33" ht="19.5" customHeight="1">
      <c r="A5" s="505" t="s">
        <v>623</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row>
    <row r="6" spans="1:33" s="3" customFormat="1" ht="14.25" customHeight="1">
      <c r="A6" s="83" t="s">
        <v>624</v>
      </c>
      <c r="F6" s="10"/>
      <c r="G6" s="462">
        <f>'申3面'!F5</f>
        <v>0</v>
      </c>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s="65" customFormat="1" ht="19.5" customHeight="1">
      <c r="A7" s="280" t="s">
        <v>625</v>
      </c>
      <c r="B7" s="63"/>
      <c r="C7" s="63"/>
      <c r="D7" s="63"/>
      <c r="E7" s="63"/>
      <c r="F7" s="284"/>
      <c r="G7" s="791">
        <f>'申3面'!F6</f>
        <v>0</v>
      </c>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row>
    <row r="8" spans="1:33" s="3" customFormat="1" ht="19.5" customHeight="1">
      <c r="A8" s="505" t="s">
        <v>626</v>
      </c>
      <c r="B8" s="505"/>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row>
    <row r="9" spans="1:31" s="3" customFormat="1" ht="14.25" customHeight="1">
      <c r="A9" s="796" t="s">
        <v>627</v>
      </c>
      <c r="B9" s="796"/>
      <c r="C9" s="796"/>
      <c r="D9" s="796"/>
      <c r="E9" s="796"/>
      <c r="F9" s="796"/>
      <c r="G9" s="796"/>
      <c r="H9" s="796"/>
      <c r="I9" s="796"/>
      <c r="J9" s="796"/>
      <c r="K9" s="796"/>
      <c r="L9" s="796"/>
      <c r="M9" s="796"/>
      <c r="N9" s="796"/>
      <c r="O9" s="796"/>
      <c r="P9" s="796"/>
      <c r="Q9" s="796"/>
      <c r="R9" s="796"/>
      <c r="S9" s="796"/>
      <c r="T9" s="796"/>
      <c r="U9" s="796"/>
      <c r="V9" s="796"/>
      <c r="W9" s="251"/>
      <c r="X9" s="10" t="s">
        <v>69</v>
      </c>
      <c r="Y9" s="795">
        <f>'申4面'!I43</f>
        <v>0</v>
      </c>
      <c r="Z9" s="795"/>
      <c r="AA9" s="795"/>
      <c r="AB9" s="795"/>
      <c r="AC9" s="795"/>
      <c r="AD9" s="795"/>
      <c r="AE9" s="3" t="s">
        <v>32</v>
      </c>
    </row>
    <row r="10" spans="1:33" s="3" customFormat="1" ht="14.25" customHeight="1">
      <c r="A10" s="83" t="s">
        <v>628</v>
      </c>
      <c r="F10" s="10"/>
      <c r="G10" s="10"/>
      <c r="H10" s="327" t="s">
        <v>921</v>
      </c>
      <c r="I10" s="178" t="s">
        <v>922</v>
      </c>
      <c r="J10" s="178"/>
      <c r="K10" s="178"/>
      <c r="L10" s="327" t="s">
        <v>921</v>
      </c>
      <c r="M10" s="178" t="s">
        <v>923</v>
      </c>
      <c r="N10" s="178"/>
      <c r="O10" s="178"/>
      <c r="Q10" s="327" t="s">
        <v>921</v>
      </c>
      <c r="R10" s="178" t="s">
        <v>924</v>
      </c>
      <c r="U10" s="327" t="s">
        <v>921</v>
      </c>
      <c r="V10" s="178" t="s">
        <v>925</v>
      </c>
      <c r="W10" s="178"/>
      <c r="AA10" s="14"/>
      <c r="AB10" s="14"/>
      <c r="AC10" s="14"/>
      <c r="AD10" s="14"/>
      <c r="AE10" s="14"/>
      <c r="AF10" s="14"/>
      <c r="AG10" s="14"/>
    </row>
    <row r="11" spans="1:33" s="3" customFormat="1" ht="14.25" customHeight="1">
      <c r="A11" s="14"/>
      <c r="B11" s="14"/>
      <c r="C11" s="14"/>
      <c r="D11" s="14"/>
      <c r="E11" s="14"/>
      <c r="F11" s="14"/>
      <c r="G11" s="14"/>
      <c r="H11" s="327" t="s">
        <v>921</v>
      </c>
      <c r="I11" s="178" t="s">
        <v>926</v>
      </c>
      <c r="J11" s="178"/>
      <c r="K11" s="178"/>
      <c r="L11" s="178"/>
      <c r="M11" s="178"/>
      <c r="O11" s="327" t="s">
        <v>921</v>
      </c>
      <c r="P11" s="178" t="s">
        <v>927</v>
      </c>
      <c r="Q11" s="178"/>
      <c r="R11" s="178"/>
      <c r="S11" s="178"/>
      <c r="T11" s="178"/>
      <c r="U11" s="178"/>
      <c r="V11" s="327" t="s">
        <v>921</v>
      </c>
      <c r="W11" s="178" t="s">
        <v>928</v>
      </c>
      <c r="X11" s="178"/>
      <c r="Y11" s="178"/>
      <c r="Z11" s="178"/>
      <c r="AA11" s="14"/>
      <c r="AB11" s="14"/>
      <c r="AC11" s="14"/>
      <c r="AD11" s="14"/>
      <c r="AE11" s="14"/>
      <c r="AF11" s="14"/>
      <c r="AG11" s="14"/>
    </row>
    <row r="12" spans="1:26" s="3" customFormat="1" ht="14.25" customHeight="1">
      <c r="A12" s="83" t="s">
        <v>629</v>
      </c>
      <c r="F12" s="10"/>
      <c r="G12" s="10"/>
      <c r="H12" s="10"/>
      <c r="I12" s="10"/>
      <c r="J12" s="10"/>
      <c r="K12" s="10"/>
      <c r="L12" s="10"/>
      <c r="M12" s="10"/>
      <c r="N12" s="10"/>
      <c r="O12" s="10"/>
      <c r="P12" s="10"/>
      <c r="Q12" s="10"/>
      <c r="R12" s="10"/>
      <c r="S12" s="10"/>
      <c r="T12" s="10"/>
      <c r="U12" s="10"/>
      <c r="V12" s="10"/>
      <c r="W12" s="10"/>
      <c r="X12" s="10"/>
      <c r="Y12" s="11"/>
      <c r="Z12" s="11"/>
    </row>
    <row r="13" spans="1:29" s="3" customFormat="1" ht="19.5" customHeight="1">
      <c r="A13" s="83"/>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row>
    <row r="14" spans="1:36" ht="19.5" customHeight="1">
      <c r="A14" s="5" t="s">
        <v>630</v>
      </c>
      <c r="B14" s="5"/>
      <c r="C14" s="5"/>
      <c r="D14" s="5"/>
      <c r="E14" s="5"/>
      <c r="F14" s="5"/>
      <c r="G14" s="5"/>
      <c r="H14" s="5"/>
      <c r="I14" s="5"/>
      <c r="J14" s="5" t="s">
        <v>69</v>
      </c>
      <c r="K14" s="606"/>
      <c r="L14" s="606"/>
      <c r="M14" s="606"/>
      <c r="N14" s="606"/>
      <c r="O14" s="606"/>
      <c r="P14" s="606"/>
      <c r="Q14" s="606"/>
      <c r="R14" s="606"/>
      <c r="S14" s="606"/>
      <c r="T14" s="606"/>
      <c r="U14" s="606"/>
      <c r="V14" s="5" t="s">
        <v>32</v>
      </c>
      <c r="W14" s="5"/>
      <c r="X14" s="20"/>
      <c r="Y14" s="5"/>
      <c r="Z14" s="5"/>
      <c r="AA14" s="5"/>
      <c r="AB14" s="5"/>
      <c r="AC14" s="5"/>
      <c r="AD14" s="5"/>
      <c r="AE14" s="5"/>
      <c r="AF14" s="5"/>
      <c r="AG14" s="5"/>
      <c r="AJ14" s="1" t="s">
        <v>1055</v>
      </c>
    </row>
    <row r="15" spans="1:26" ht="19.5" customHeight="1">
      <c r="A15" s="3" t="s">
        <v>631</v>
      </c>
      <c r="B15" s="3"/>
      <c r="C15" s="3"/>
      <c r="D15" s="3"/>
      <c r="E15" s="3"/>
      <c r="F15" s="3"/>
      <c r="G15" s="3"/>
      <c r="H15" s="3"/>
      <c r="I15" s="3"/>
      <c r="J15" s="789"/>
      <c r="K15" s="789"/>
      <c r="L15" s="789"/>
      <c r="M15" s="789"/>
      <c r="N15" s="789"/>
      <c r="O15" s="789"/>
      <c r="P15" s="789"/>
      <c r="Q15" s="789"/>
      <c r="R15" s="789"/>
      <c r="S15" s="18"/>
      <c r="T15" s="3"/>
      <c r="U15" s="14"/>
      <c r="V15" s="18"/>
      <c r="W15" s="3"/>
      <c r="X15" s="14"/>
      <c r="Y15" s="3"/>
      <c r="Z15" s="3"/>
    </row>
    <row r="16" spans="1:36" ht="19.5" customHeight="1">
      <c r="A16" s="5" t="s">
        <v>632</v>
      </c>
      <c r="B16" s="5"/>
      <c r="C16" s="5"/>
      <c r="D16" s="5"/>
      <c r="E16" s="5"/>
      <c r="F16" s="5"/>
      <c r="G16" s="5"/>
      <c r="H16" s="5"/>
      <c r="I16" s="5"/>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J16" s="1" t="s">
        <v>1056</v>
      </c>
    </row>
    <row r="17" spans="1:24" ht="19.5" customHeight="1">
      <c r="A17" s="3" t="s">
        <v>633</v>
      </c>
      <c r="B17" s="3"/>
      <c r="C17" s="3"/>
      <c r="D17" s="3"/>
      <c r="E17" s="3"/>
      <c r="F17" s="3"/>
      <c r="G17" s="3"/>
      <c r="H17" s="3"/>
      <c r="I17" s="3"/>
      <c r="J17" s="789"/>
      <c r="K17" s="789"/>
      <c r="L17" s="789"/>
      <c r="M17" s="789"/>
      <c r="N17" s="789"/>
      <c r="O17" s="789"/>
      <c r="P17" s="789"/>
      <c r="Q17" s="789"/>
      <c r="R17" s="789"/>
      <c r="S17" s="18"/>
      <c r="T17" s="3"/>
      <c r="U17" s="14"/>
      <c r="V17" s="18"/>
      <c r="W17" s="3"/>
      <c r="X17" s="14"/>
    </row>
    <row r="18" spans="1:33" ht="19.5" customHeight="1">
      <c r="A18" s="5" t="s">
        <v>634</v>
      </c>
      <c r="B18" s="5"/>
      <c r="C18" s="5"/>
      <c r="D18" s="5"/>
      <c r="E18" s="5"/>
      <c r="F18" s="5"/>
      <c r="G18" s="5"/>
      <c r="H18" s="5"/>
      <c r="I18" s="5"/>
      <c r="J18" s="789"/>
      <c r="K18" s="789"/>
      <c r="L18" s="789"/>
      <c r="M18" s="789"/>
      <c r="N18" s="789"/>
      <c r="O18" s="789"/>
      <c r="P18" s="789"/>
      <c r="Q18" s="789"/>
      <c r="R18" s="789"/>
      <c r="S18" s="19"/>
      <c r="T18" s="5"/>
      <c r="U18" s="20"/>
      <c r="V18" s="19"/>
      <c r="W18" s="5"/>
      <c r="X18" s="20"/>
      <c r="Y18" s="5"/>
      <c r="Z18" s="5"/>
      <c r="AA18" s="5"/>
      <c r="AB18" s="5"/>
      <c r="AC18" s="5"/>
      <c r="AD18" s="5"/>
      <c r="AE18" s="5"/>
      <c r="AF18" s="5"/>
      <c r="AG18" s="5"/>
    </row>
    <row r="19" spans="1:42" ht="19.5" customHeight="1">
      <c r="A19" s="130" t="s">
        <v>635</v>
      </c>
      <c r="B19" s="3"/>
      <c r="C19" s="3"/>
      <c r="D19" s="3"/>
      <c r="E19" s="3"/>
      <c r="F19" s="3"/>
      <c r="G19" s="3"/>
      <c r="H19" s="3"/>
      <c r="I19" s="3"/>
      <c r="J19" s="3"/>
      <c r="K19" s="10"/>
      <c r="L19" s="3"/>
      <c r="M19" s="3"/>
      <c r="N19" s="3"/>
      <c r="O19" s="3"/>
      <c r="P19" s="3"/>
      <c r="Q19" s="3"/>
      <c r="R19" s="14"/>
      <c r="S19" s="18"/>
      <c r="T19" s="3"/>
      <c r="U19" s="14"/>
      <c r="V19" s="18"/>
      <c r="W19" s="3"/>
      <c r="X19" s="14"/>
      <c r="AP19" s="1" t="s">
        <v>1403</v>
      </c>
    </row>
    <row r="20" spans="1:46" ht="14.25" customHeight="1">
      <c r="A20" s="3" t="s">
        <v>636</v>
      </c>
      <c r="B20" s="3"/>
      <c r="C20" s="3"/>
      <c r="D20" s="3"/>
      <c r="E20" s="3"/>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J20" s="1" t="s">
        <v>1220</v>
      </c>
      <c r="AK20" s="1" t="s">
        <v>1270</v>
      </c>
      <c r="AP20" s="399">
        <f>'申3面'!P106</f>
        <v>0</v>
      </c>
      <c r="AQ20" s="7"/>
      <c r="AR20" s="7"/>
      <c r="AS20" s="7"/>
      <c r="AT20" s="400"/>
    </row>
    <row r="21" spans="1:46" ht="14.25" customHeight="1">
      <c r="A21" s="83" t="s">
        <v>1439</v>
      </c>
      <c r="B21" s="3"/>
      <c r="C21" s="3"/>
      <c r="D21" s="3"/>
      <c r="E21" s="3"/>
      <c r="F21" s="11"/>
      <c r="G21" s="11"/>
      <c r="H21" s="11"/>
      <c r="I21" s="11"/>
      <c r="J21" s="11"/>
      <c r="O21" s="11" t="s">
        <v>1331</v>
      </c>
      <c r="P21" s="11"/>
      <c r="Q21" s="415"/>
      <c r="R21" s="415"/>
      <c r="S21" s="11" t="s">
        <v>106</v>
      </c>
      <c r="T21" s="415"/>
      <c r="U21" s="415"/>
      <c r="V21" s="11" t="s">
        <v>104</v>
      </c>
      <c r="W21" s="415"/>
      <c r="X21" s="415"/>
      <c r="Y21" s="11" t="s">
        <v>105</v>
      </c>
      <c r="Z21" s="3"/>
      <c r="AP21" s="403">
        <f>'申3面'!P107</f>
        <v>0</v>
      </c>
      <c r="AQ21" s="5"/>
      <c r="AR21" s="5"/>
      <c r="AS21" s="5"/>
      <c r="AT21" s="404"/>
    </row>
    <row r="22" spans="1:46" s="62" customFormat="1" ht="19.5" customHeight="1">
      <c r="A22" s="63" t="s">
        <v>637</v>
      </c>
      <c r="B22" s="63"/>
      <c r="C22" s="63"/>
      <c r="D22" s="63"/>
      <c r="E22" s="63"/>
      <c r="F22" s="63"/>
      <c r="G22" s="63"/>
      <c r="H22" s="63"/>
      <c r="I22" s="63"/>
      <c r="J22" s="63"/>
      <c r="K22" s="279"/>
      <c r="L22" s="790"/>
      <c r="M22" s="790"/>
      <c r="N22" s="790"/>
      <c r="O22" s="790"/>
      <c r="P22" s="790"/>
      <c r="Q22" s="790"/>
      <c r="R22" s="790"/>
      <c r="S22" s="790"/>
      <c r="T22" s="63" t="s">
        <v>983</v>
      </c>
      <c r="U22" s="63"/>
      <c r="V22" s="63"/>
      <c r="W22" s="63"/>
      <c r="X22" s="63"/>
      <c r="Y22" s="63"/>
      <c r="Z22" s="63"/>
      <c r="AA22" s="63"/>
      <c r="AB22" s="63"/>
      <c r="AC22" s="63"/>
      <c r="AD22" s="63"/>
      <c r="AE22" s="63"/>
      <c r="AF22" s="63"/>
      <c r="AG22" s="63"/>
      <c r="AP22" s="401">
        <f>'申3面'!P108</f>
        <v>0</v>
      </c>
      <c r="AQ22" s="2"/>
      <c r="AR22" s="63"/>
      <c r="AS22" s="63"/>
      <c r="AT22" s="402"/>
    </row>
    <row r="23" spans="1:34" ht="19.5" customHeight="1">
      <c r="A23" s="1" t="s">
        <v>638</v>
      </c>
      <c r="K23" s="60" t="s">
        <v>20</v>
      </c>
      <c r="L23" s="59" t="s">
        <v>69</v>
      </c>
      <c r="M23" s="793"/>
      <c r="N23" s="793"/>
      <c r="O23" s="793"/>
      <c r="P23" s="793"/>
      <c r="Q23" s="793"/>
      <c r="R23" s="793"/>
      <c r="S23" s="793"/>
      <c r="T23" s="793"/>
      <c r="U23" s="59" t="s">
        <v>640</v>
      </c>
      <c r="V23" s="59" t="s">
        <v>641</v>
      </c>
      <c r="W23" s="60" t="s">
        <v>642</v>
      </c>
      <c r="X23" s="59" t="s">
        <v>69</v>
      </c>
      <c r="Y23" s="793"/>
      <c r="Z23" s="793"/>
      <c r="AA23" s="793"/>
      <c r="AB23" s="793"/>
      <c r="AC23" s="793"/>
      <c r="AD23" s="793"/>
      <c r="AE23" s="793"/>
      <c r="AF23" s="793"/>
      <c r="AG23" s="59" t="s">
        <v>640</v>
      </c>
      <c r="AH23" s="59" t="s">
        <v>21</v>
      </c>
    </row>
    <row r="24" spans="1:37" ht="14.25" customHeight="1">
      <c r="A24" s="1" t="s">
        <v>643</v>
      </c>
      <c r="J24" s="6"/>
      <c r="K24" s="9" t="s">
        <v>20</v>
      </c>
      <c r="L24" s="794"/>
      <c r="M24" s="794"/>
      <c r="N24" s="794"/>
      <c r="O24" s="794"/>
      <c r="P24" s="794"/>
      <c r="Q24" s="794"/>
      <c r="R24" s="794"/>
      <c r="S24" s="794"/>
      <c r="T24" s="794"/>
      <c r="U24" s="794"/>
      <c r="V24" s="53" t="s">
        <v>641</v>
      </c>
      <c r="W24" s="9" t="s">
        <v>642</v>
      </c>
      <c r="X24" s="794"/>
      <c r="Y24" s="794"/>
      <c r="Z24" s="794"/>
      <c r="AA24" s="794"/>
      <c r="AB24" s="794"/>
      <c r="AC24" s="794"/>
      <c r="AD24" s="794"/>
      <c r="AE24" s="794"/>
      <c r="AF24" s="794"/>
      <c r="AG24" s="794"/>
      <c r="AH24" s="53" t="s">
        <v>21</v>
      </c>
      <c r="AJ24" s="1" t="s">
        <v>1220</v>
      </c>
      <c r="AK24" s="1" t="s">
        <v>1270</v>
      </c>
    </row>
    <row r="25" spans="1:37" ht="14.25" customHeight="1">
      <c r="A25" s="83" t="s">
        <v>644</v>
      </c>
      <c r="J25" s="6"/>
      <c r="K25" s="9" t="s">
        <v>20</v>
      </c>
      <c r="L25" s="753"/>
      <c r="M25" s="753"/>
      <c r="N25" s="753"/>
      <c r="O25" s="753"/>
      <c r="P25" s="753"/>
      <c r="Q25" s="753"/>
      <c r="R25" s="753"/>
      <c r="S25" s="753"/>
      <c r="T25" s="753"/>
      <c r="U25" s="753"/>
      <c r="V25" s="53" t="s">
        <v>641</v>
      </c>
      <c r="W25" s="9" t="s">
        <v>642</v>
      </c>
      <c r="X25" s="797"/>
      <c r="Y25" s="797"/>
      <c r="Z25" s="797"/>
      <c r="AA25" s="797"/>
      <c r="AB25" s="797"/>
      <c r="AC25" s="797"/>
      <c r="AD25" s="797"/>
      <c r="AE25" s="797"/>
      <c r="AF25" s="797"/>
      <c r="AG25" s="797"/>
      <c r="AH25" s="53" t="s">
        <v>21</v>
      </c>
      <c r="AK25" s="1" t="s">
        <v>1057</v>
      </c>
    </row>
    <row r="26" spans="1:37" ht="14.25" customHeight="1">
      <c r="A26" s="1" t="s">
        <v>645</v>
      </c>
      <c r="K26" s="9" t="s">
        <v>20</v>
      </c>
      <c r="L26" s="753"/>
      <c r="M26" s="753"/>
      <c r="N26" s="753"/>
      <c r="O26" s="753"/>
      <c r="P26" s="753"/>
      <c r="Q26" s="753"/>
      <c r="R26" s="753"/>
      <c r="S26" s="753"/>
      <c r="T26" s="753"/>
      <c r="U26" s="753"/>
      <c r="V26" s="53" t="s">
        <v>641</v>
      </c>
      <c r="W26" s="9" t="s">
        <v>642</v>
      </c>
      <c r="X26" s="797"/>
      <c r="Y26" s="797"/>
      <c r="Z26" s="797"/>
      <c r="AA26" s="797"/>
      <c r="AB26" s="797"/>
      <c r="AC26" s="797"/>
      <c r="AD26" s="797"/>
      <c r="AE26" s="797"/>
      <c r="AF26" s="797"/>
      <c r="AG26" s="797"/>
      <c r="AH26" s="53" t="s">
        <v>21</v>
      </c>
      <c r="AK26" s="1" t="s">
        <v>1054</v>
      </c>
    </row>
    <row r="27" spans="1:34" ht="19.5" customHeight="1">
      <c r="A27" s="280" t="s">
        <v>646</v>
      </c>
      <c r="B27" s="62"/>
      <c r="C27" s="62"/>
      <c r="D27" s="62"/>
      <c r="E27" s="62"/>
      <c r="F27" s="62"/>
      <c r="G27" s="62"/>
      <c r="H27" s="62"/>
      <c r="I27" s="62"/>
      <c r="J27" s="62"/>
      <c r="K27" s="284" t="s">
        <v>20</v>
      </c>
      <c r="L27" s="63" t="s">
        <v>1331</v>
      </c>
      <c r="M27" s="63"/>
      <c r="N27" s="798"/>
      <c r="O27" s="798"/>
      <c r="P27" s="65" t="s">
        <v>106</v>
      </c>
      <c r="Q27" s="332"/>
      <c r="R27" s="62" t="s">
        <v>104</v>
      </c>
      <c r="S27" s="282"/>
      <c r="T27" s="63" t="s">
        <v>105</v>
      </c>
      <c r="U27" s="63"/>
      <c r="V27" s="63" t="s">
        <v>647</v>
      </c>
      <c r="W27" s="284" t="s">
        <v>639</v>
      </c>
      <c r="X27" s="63" t="s">
        <v>1331</v>
      </c>
      <c r="Y27" s="63"/>
      <c r="Z27" s="798"/>
      <c r="AA27" s="798"/>
      <c r="AB27" s="63" t="s">
        <v>106</v>
      </c>
      <c r="AC27" s="283"/>
      <c r="AD27" s="63" t="s">
        <v>104</v>
      </c>
      <c r="AE27" s="189"/>
      <c r="AF27" s="63" t="s">
        <v>105</v>
      </c>
      <c r="AG27" s="63"/>
      <c r="AH27" s="62" t="s">
        <v>21</v>
      </c>
    </row>
    <row r="28" spans="1:34" ht="19.5" customHeight="1">
      <c r="A28" s="7" t="s">
        <v>648</v>
      </c>
      <c r="B28" s="7"/>
      <c r="C28" s="7"/>
      <c r="D28" s="7"/>
      <c r="E28" s="7"/>
      <c r="F28" s="7"/>
      <c r="G28" s="7"/>
      <c r="H28" s="50"/>
      <c r="I28" s="50"/>
      <c r="J28" s="50"/>
      <c r="K28" s="131" t="s">
        <v>20</v>
      </c>
      <c r="L28" s="59" t="s">
        <v>69</v>
      </c>
      <c r="M28" s="793"/>
      <c r="N28" s="793"/>
      <c r="O28" s="793"/>
      <c r="P28" s="793"/>
      <c r="Q28" s="793"/>
      <c r="R28" s="793"/>
      <c r="S28" s="793"/>
      <c r="T28" s="793"/>
      <c r="U28" s="59" t="s">
        <v>640</v>
      </c>
      <c r="V28" s="59" t="s">
        <v>21</v>
      </c>
      <c r="W28" s="60" t="s">
        <v>20</v>
      </c>
      <c r="X28" s="59" t="s">
        <v>69</v>
      </c>
      <c r="Y28" s="800"/>
      <c r="Z28" s="800"/>
      <c r="AA28" s="800"/>
      <c r="AB28" s="800"/>
      <c r="AC28" s="800"/>
      <c r="AD28" s="800"/>
      <c r="AE28" s="800"/>
      <c r="AF28" s="800"/>
      <c r="AG28" s="59" t="s">
        <v>640</v>
      </c>
      <c r="AH28" s="59" t="s">
        <v>21</v>
      </c>
    </row>
    <row r="29" spans="1:37" s="3" customFormat="1" ht="14.25" customHeight="1">
      <c r="A29" s="83" t="s">
        <v>649</v>
      </c>
      <c r="H29" s="10"/>
      <c r="I29" s="10"/>
      <c r="J29" s="10"/>
      <c r="K29" s="9" t="s">
        <v>20</v>
      </c>
      <c r="L29" s="794"/>
      <c r="M29" s="794"/>
      <c r="N29" s="794"/>
      <c r="O29" s="794"/>
      <c r="P29" s="794"/>
      <c r="Q29" s="794"/>
      <c r="R29" s="794"/>
      <c r="S29" s="794"/>
      <c r="T29" s="794"/>
      <c r="U29" s="794"/>
      <c r="V29" s="53" t="s">
        <v>21</v>
      </c>
      <c r="W29" s="9" t="s">
        <v>20</v>
      </c>
      <c r="X29" s="794"/>
      <c r="Y29" s="794"/>
      <c r="Z29" s="794"/>
      <c r="AA29" s="794"/>
      <c r="AB29" s="794"/>
      <c r="AC29" s="794"/>
      <c r="AD29" s="794"/>
      <c r="AE29" s="794"/>
      <c r="AF29" s="794"/>
      <c r="AG29" s="794"/>
      <c r="AH29" s="53" t="s">
        <v>21</v>
      </c>
      <c r="AJ29" s="1" t="s">
        <v>1220</v>
      </c>
      <c r="AK29" s="1" t="s">
        <v>1270</v>
      </c>
    </row>
    <row r="30" spans="1:34" s="3" customFormat="1" ht="14.25" customHeight="1">
      <c r="A30" s="83" t="s">
        <v>650</v>
      </c>
      <c r="H30" s="10"/>
      <c r="I30" s="10"/>
      <c r="J30" s="10"/>
      <c r="K30" s="9" t="s">
        <v>20</v>
      </c>
      <c r="L30" s="65" t="s">
        <v>1331</v>
      </c>
      <c r="M30" s="14"/>
      <c r="N30" s="799"/>
      <c r="O30" s="799"/>
      <c r="P30" s="65" t="s">
        <v>106</v>
      </c>
      <c r="Q30" s="269"/>
      <c r="R30" s="53" t="s">
        <v>104</v>
      </c>
      <c r="S30" s="249"/>
      <c r="T30" s="1" t="s">
        <v>105</v>
      </c>
      <c r="U30" s="1"/>
      <c r="V30" s="53" t="s">
        <v>647</v>
      </c>
      <c r="W30" s="9" t="s">
        <v>639</v>
      </c>
      <c r="X30" s="65" t="s">
        <v>1331</v>
      </c>
      <c r="Y30" s="14"/>
      <c r="Z30" s="799"/>
      <c r="AA30" s="799"/>
      <c r="AB30" s="14" t="s">
        <v>106</v>
      </c>
      <c r="AC30" s="269"/>
      <c r="AD30" s="53" t="s">
        <v>104</v>
      </c>
      <c r="AE30" s="249"/>
      <c r="AF30" s="1" t="s">
        <v>105</v>
      </c>
      <c r="AH30" s="53" t="s">
        <v>647</v>
      </c>
    </row>
    <row r="31" spans="1:33" s="65" customFormat="1" ht="19.5" customHeight="1">
      <c r="A31" s="63"/>
      <c r="B31" s="63" t="s">
        <v>651</v>
      </c>
      <c r="C31" s="63"/>
      <c r="D31" s="63"/>
      <c r="E31" s="63"/>
      <c r="F31" s="63"/>
      <c r="G31" s="63"/>
      <c r="H31" s="284"/>
      <c r="I31" s="284"/>
      <c r="J31" s="284"/>
      <c r="K31" s="63"/>
      <c r="L31" s="284"/>
      <c r="M31" s="284"/>
      <c r="N31" s="63"/>
      <c r="O31" s="63"/>
      <c r="P31" s="63"/>
      <c r="Q31" s="63"/>
      <c r="R31" s="63"/>
      <c r="S31" s="211"/>
      <c r="T31" s="63"/>
      <c r="U31" s="63"/>
      <c r="V31" s="211"/>
      <c r="W31" s="63"/>
      <c r="X31" s="63"/>
      <c r="Y31" s="63"/>
      <c r="Z31" s="63"/>
      <c r="AA31" s="63"/>
      <c r="AB31" s="63"/>
      <c r="AC31" s="63"/>
      <c r="AD31" s="63"/>
      <c r="AE31" s="63"/>
      <c r="AF31" s="63"/>
      <c r="AG31" s="63"/>
    </row>
    <row r="32" spans="1:26" ht="19.5" customHeight="1">
      <c r="A32" s="3" t="s">
        <v>652</v>
      </c>
      <c r="B32" s="3"/>
      <c r="C32" s="3"/>
      <c r="D32" s="3"/>
      <c r="E32" s="3"/>
      <c r="F32" s="3"/>
      <c r="G32" s="3"/>
      <c r="H32" s="3"/>
      <c r="I32" s="3"/>
      <c r="J32" s="3"/>
      <c r="K32" s="10"/>
      <c r="L32" s="3"/>
      <c r="M32" s="3"/>
      <c r="N32" s="3"/>
      <c r="O32" s="3"/>
      <c r="P32" s="3"/>
      <c r="Q32" s="3"/>
      <c r="R32" s="14"/>
      <c r="S32" s="18"/>
      <c r="T32" s="3"/>
      <c r="U32" s="14"/>
      <c r="V32" s="18"/>
      <c r="W32" s="3"/>
      <c r="X32" s="14"/>
      <c r="Y32" s="3"/>
      <c r="Z32" s="3"/>
    </row>
    <row r="33" spans="1:37" ht="14.25" customHeight="1">
      <c r="A33" s="130" t="s">
        <v>653</v>
      </c>
      <c r="B33" s="3"/>
      <c r="C33" s="3"/>
      <c r="D33" s="3"/>
      <c r="E33" s="3"/>
      <c r="F33" s="3"/>
      <c r="G33" s="3"/>
      <c r="H33" s="3"/>
      <c r="I33" s="3"/>
      <c r="J33" s="3"/>
      <c r="K33" s="10"/>
      <c r="L33" s="278"/>
      <c r="M33" s="788"/>
      <c r="N33" s="788"/>
      <c r="O33" s="788"/>
      <c r="P33" s="788"/>
      <c r="Q33" s="788"/>
      <c r="R33" s="788"/>
      <c r="S33" s="788"/>
      <c r="T33" s="788"/>
      <c r="U33" s="788"/>
      <c r="V33" s="788"/>
      <c r="W33" s="788"/>
      <c r="X33" s="788"/>
      <c r="Y33" s="788"/>
      <c r="Z33" s="788"/>
      <c r="AA33" s="788"/>
      <c r="AB33" s="788"/>
      <c r="AC33" s="788"/>
      <c r="AD33" s="788"/>
      <c r="AE33" s="788"/>
      <c r="AF33" s="788"/>
      <c r="AG33" s="788"/>
      <c r="AJ33" s="1" t="s">
        <v>1220</v>
      </c>
      <c r="AK33" s="1" t="s">
        <v>1271</v>
      </c>
    </row>
    <row r="34" spans="1:37" ht="14.25" customHeight="1">
      <c r="A34" s="3" t="s">
        <v>654</v>
      </c>
      <c r="B34" s="3"/>
      <c r="C34" s="3"/>
      <c r="D34" s="3"/>
      <c r="E34" s="3"/>
      <c r="F34" s="3"/>
      <c r="G34" s="787"/>
      <c r="H34" s="787"/>
      <c r="I34" s="787"/>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K34" s="1" t="s">
        <v>1273</v>
      </c>
    </row>
    <row r="35" spans="1:33" ht="19.5" customHeight="1">
      <c r="A35" s="56"/>
      <c r="B35" s="56"/>
      <c r="C35" s="56"/>
      <c r="D35" s="56"/>
      <c r="E35" s="56"/>
      <c r="F35" s="5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row>
    <row r="36" spans="1:33" ht="19.5" customHeight="1">
      <c r="A36" s="7" t="s">
        <v>655</v>
      </c>
      <c r="B36" s="7"/>
      <c r="C36" s="7"/>
      <c r="D36" s="7"/>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row>
    <row r="37" spans="1:33" ht="19.5" customHeight="1">
      <c r="A37" s="2"/>
      <c r="B37" s="2"/>
      <c r="C37" s="2"/>
      <c r="D37" s="2"/>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row>
    <row r="38" ht="14.25" customHeight="1"/>
    <row r="39" ht="14.25" customHeight="1">
      <c r="A39" s="1" t="s">
        <v>48</v>
      </c>
    </row>
    <row r="62" spans="3:24" ht="14.25" customHeight="1">
      <c r="C62" s="621"/>
      <c r="D62" s="621"/>
      <c r="E62" s="621"/>
      <c r="F62" s="621"/>
      <c r="G62" s="621"/>
      <c r="H62" s="621"/>
      <c r="I62" s="621"/>
      <c r="J62" s="621"/>
      <c r="K62" s="621"/>
      <c r="L62" s="621"/>
      <c r="M62" s="621"/>
      <c r="N62" s="621"/>
      <c r="O62" s="621"/>
      <c r="P62" s="621"/>
      <c r="Q62" s="621"/>
      <c r="R62" s="621"/>
      <c r="S62" s="621"/>
      <c r="T62" s="621"/>
      <c r="U62" s="621"/>
      <c r="V62" s="621"/>
      <c r="W62" s="621"/>
      <c r="X62" s="621"/>
    </row>
  </sheetData>
  <sheetProtection/>
  <mergeCells count="37">
    <mergeCell ref="Z27:AA27"/>
    <mergeCell ref="Z30:AA30"/>
    <mergeCell ref="N27:O27"/>
    <mergeCell ref="N30:O30"/>
    <mergeCell ref="M28:T28"/>
    <mergeCell ref="Y28:AF28"/>
    <mergeCell ref="L29:U29"/>
    <mergeCell ref="L25:U25"/>
    <mergeCell ref="C13:AC13"/>
    <mergeCell ref="Y9:AD9"/>
    <mergeCell ref="A9:V9"/>
    <mergeCell ref="X29:AG29"/>
    <mergeCell ref="L26:U26"/>
    <mergeCell ref="Y23:AF23"/>
    <mergeCell ref="X24:AG24"/>
    <mergeCell ref="X25:AG25"/>
    <mergeCell ref="X26:AG26"/>
    <mergeCell ref="G35:AG35"/>
    <mergeCell ref="A3:AG3"/>
    <mergeCell ref="A5:AG5"/>
    <mergeCell ref="G6:AG6"/>
    <mergeCell ref="G7:AG7"/>
    <mergeCell ref="A8:AG8"/>
    <mergeCell ref="J16:AG16"/>
    <mergeCell ref="G20:AF20"/>
    <mergeCell ref="M23:T23"/>
    <mergeCell ref="L24:U24"/>
    <mergeCell ref="E36:AG36"/>
    <mergeCell ref="C62:X62"/>
    <mergeCell ref="E37:AG37"/>
    <mergeCell ref="G34:AG34"/>
    <mergeCell ref="M33:AG33"/>
    <mergeCell ref="K14:U14"/>
    <mergeCell ref="J15:R15"/>
    <mergeCell ref="J17:R17"/>
    <mergeCell ref="J18:R18"/>
    <mergeCell ref="L22:S22"/>
  </mergeCells>
  <dataValidations count="3">
    <dataValidation type="list" allowBlank="1" showInputMessage="1" showErrorMessage="1" sqref="H10:H11 L10 Q10 U10 V11 O11">
      <formula1>"□,■"</formula1>
    </dataValidation>
    <dataValidation type="list" allowBlank="1" showInputMessage="1" sqref="G20:AF20">
      <formula1>$AP$20:$AP$22</formula1>
    </dataValidation>
    <dataValidation type="list" allowBlank="1" showInputMessage="1" sqref="X24:AG24 L24:U24 X29:AG29 L29:U29">
      <formula1>$AP$20:$AP$22</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4.xml><?xml version="1.0" encoding="utf-8"?>
<worksheet xmlns="http://schemas.openxmlformats.org/spreadsheetml/2006/main" xmlns:r="http://schemas.openxmlformats.org/officeDocument/2006/relationships">
  <sheetPr>
    <tabColor rgb="FFFFCCCC"/>
  </sheetPr>
  <dimension ref="A1:BC62"/>
  <sheetViews>
    <sheetView view="pageBreakPreview" zoomScaleSheetLayoutView="100" zoomScalePageLayoutView="85" workbookViewId="0" topLeftCell="A19">
      <selection activeCell="AK13" sqref="AK13"/>
    </sheetView>
  </sheetViews>
  <sheetFormatPr defaultColWidth="9.00390625" defaultRowHeight="13.5"/>
  <cols>
    <col min="1" max="68" width="2.625" style="0" customWidth="1"/>
  </cols>
  <sheetData>
    <row r="1" spans="1:36" ht="13.5">
      <c r="A1" s="819" t="s">
        <v>65</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row>
    <row r="2" ht="13.5">
      <c r="A2" t="s">
        <v>656</v>
      </c>
    </row>
    <row r="3" ht="14.25" thickBot="1"/>
    <row r="4" spans="1:55" ht="13.5">
      <c r="A4" s="133"/>
      <c r="B4" s="134"/>
      <c r="C4" s="134"/>
      <c r="D4" s="134"/>
      <c r="E4" s="134"/>
      <c r="F4" s="134"/>
      <c r="G4" s="134"/>
      <c r="H4" s="820" t="s">
        <v>657</v>
      </c>
      <c r="I4" s="821"/>
      <c r="J4" s="821"/>
      <c r="K4" s="821"/>
      <c r="L4" s="822"/>
      <c r="M4" s="820" t="s">
        <v>658</v>
      </c>
      <c r="N4" s="821"/>
      <c r="O4" s="821"/>
      <c r="P4" s="821"/>
      <c r="Q4" s="821"/>
      <c r="R4" s="821"/>
      <c r="S4" s="821"/>
      <c r="T4" s="820" t="s">
        <v>659</v>
      </c>
      <c r="U4" s="821"/>
      <c r="V4" s="821"/>
      <c r="W4" s="822"/>
      <c r="X4" s="820" t="s">
        <v>660</v>
      </c>
      <c r="Y4" s="821"/>
      <c r="Z4" s="821"/>
      <c r="AA4" s="822"/>
      <c r="AB4" s="820" t="s">
        <v>661</v>
      </c>
      <c r="AC4" s="821"/>
      <c r="AD4" s="821"/>
      <c r="AE4" s="821"/>
      <c r="AF4" s="822"/>
      <c r="AG4" s="820" t="s">
        <v>662</v>
      </c>
      <c r="AH4" s="821"/>
      <c r="AI4" s="821"/>
      <c r="AJ4" s="826"/>
      <c r="AN4" s="135"/>
      <c r="AO4" s="135"/>
      <c r="AP4" s="135"/>
      <c r="AQ4" s="135"/>
      <c r="AR4" s="135"/>
      <c r="AS4" s="135"/>
      <c r="AT4" s="135"/>
      <c r="AU4" s="135"/>
      <c r="AV4" s="135"/>
      <c r="AW4" s="135"/>
      <c r="AX4" s="135"/>
      <c r="AY4" s="135"/>
      <c r="AZ4" s="135"/>
      <c r="BA4" s="135"/>
      <c r="BB4" s="135"/>
      <c r="BC4" s="135"/>
    </row>
    <row r="5" spans="1:55" ht="13.5" customHeight="1">
      <c r="A5" s="136"/>
      <c r="B5" s="137"/>
      <c r="C5" s="137"/>
      <c r="D5" s="137"/>
      <c r="E5" s="137"/>
      <c r="F5" s="137"/>
      <c r="G5" s="137"/>
      <c r="H5" s="823"/>
      <c r="I5" s="824"/>
      <c r="J5" s="824"/>
      <c r="K5" s="824"/>
      <c r="L5" s="825"/>
      <c r="M5" s="823"/>
      <c r="N5" s="824"/>
      <c r="O5" s="824"/>
      <c r="P5" s="824"/>
      <c r="Q5" s="824"/>
      <c r="R5" s="824"/>
      <c r="S5" s="824"/>
      <c r="T5" s="823"/>
      <c r="U5" s="824"/>
      <c r="V5" s="824"/>
      <c r="W5" s="825"/>
      <c r="X5" s="823"/>
      <c r="Y5" s="824"/>
      <c r="Z5" s="824"/>
      <c r="AA5" s="825"/>
      <c r="AB5" s="823"/>
      <c r="AC5" s="824"/>
      <c r="AD5" s="824"/>
      <c r="AE5" s="824"/>
      <c r="AF5" s="825"/>
      <c r="AG5" s="823"/>
      <c r="AH5" s="824"/>
      <c r="AI5" s="824"/>
      <c r="AJ5" s="827"/>
      <c r="AN5" s="135"/>
      <c r="AO5" s="135"/>
      <c r="AP5" s="135"/>
      <c r="AQ5" s="135"/>
      <c r="AR5" s="135"/>
      <c r="AS5" s="135"/>
      <c r="AT5" s="135"/>
      <c r="AU5" s="135"/>
      <c r="AV5" s="135"/>
      <c r="AW5" s="135"/>
      <c r="AX5" s="135"/>
      <c r="AY5" s="135"/>
      <c r="AZ5" s="135"/>
      <c r="BA5" s="135"/>
      <c r="BB5" s="135"/>
      <c r="BC5" s="135"/>
    </row>
    <row r="6" spans="1:55" ht="13.5">
      <c r="A6" s="136"/>
      <c r="B6" s="137"/>
      <c r="C6" s="137"/>
      <c r="D6" s="137"/>
      <c r="E6" s="137"/>
      <c r="F6" s="137"/>
      <c r="G6" s="137"/>
      <c r="H6" s="823"/>
      <c r="I6" s="824"/>
      <c r="J6" s="824"/>
      <c r="K6" s="824"/>
      <c r="L6" s="825"/>
      <c r="M6" s="823"/>
      <c r="N6" s="824"/>
      <c r="O6" s="824"/>
      <c r="P6" s="824"/>
      <c r="Q6" s="824"/>
      <c r="R6" s="824"/>
      <c r="S6" s="824"/>
      <c r="T6" s="823"/>
      <c r="U6" s="824"/>
      <c r="V6" s="824"/>
      <c r="W6" s="825"/>
      <c r="X6" s="823"/>
      <c r="Y6" s="824"/>
      <c r="Z6" s="824"/>
      <c r="AA6" s="825"/>
      <c r="AB6" s="823"/>
      <c r="AC6" s="824"/>
      <c r="AD6" s="824"/>
      <c r="AE6" s="824"/>
      <c r="AF6" s="825"/>
      <c r="AG6" s="823"/>
      <c r="AH6" s="824"/>
      <c r="AI6" s="824"/>
      <c r="AJ6" s="827"/>
      <c r="AN6" s="135"/>
      <c r="AO6" s="135"/>
      <c r="AP6" s="135"/>
      <c r="AQ6" s="135"/>
      <c r="AR6" s="135"/>
      <c r="AS6" s="135"/>
      <c r="AT6" s="135"/>
      <c r="AU6" s="135"/>
      <c r="AV6" s="135"/>
      <c r="AW6" s="135"/>
      <c r="AX6" s="135"/>
      <c r="AY6" s="135"/>
      <c r="AZ6" s="135"/>
      <c r="BA6" s="135"/>
      <c r="BB6" s="135"/>
      <c r="BC6" s="135"/>
    </row>
    <row r="7" spans="1:55" ht="13.5">
      <c r="A7" s="136"/>
      <c r="B7" s="137"/>
      <c r="C7" s="137"/>
      <c r="D7" s="137"/>
      <c r="E7" s="137"/>
      <c r="F7" s="137"/>
      <c r="G7" s="137"/>
      <c r="H7" s="823"/>
      <c r="I7" s="824"/>
      <c r="J7" s="824"/>
      <c r="K7" s="824"/>
      <c r="L7" s="825"/>
      <c r="M7" s="823"/>
      <c r="N7" s="824"/>
      <c r="O7" s="824"/>
      <c r="P7" s="824"/>
      <c r="Q7" s="824"/>
      <c r="R7" s="824"/>
      <c r="S7" s="824"/>
      <c r="T7" s="823"/>
      <c r="U7" s="824"/>
      <c r="V7" s="824"/>
      <c r="W7" s="825"/>
      <c r="X7" s="823"/>
      <c r="Y7" s="824"/>
      <c r="Z7" s="824"/>
      <c r="AA7" s="825"/>
      <c r="AB7" s="823"/>
      <c r="AC7" s="824"/>
      <c r="AD7" s="824"/>
      <c r="AE7" s="824"/>
      <c r="AF7" s="825"/>
      <c r="AG7" s="823"/>
      <c r="AH7" s="824"/>
      <c r="AI7" s="824"/>
      <c r="AJ7" s="827"/>
      <c r="AN7" s="135"/>
      <c r="AO7" s="135"/>
      <c r="AP7" s="135"/>
      <c r="AQ7" s="135"/>
      <c r="AR7" s="135"/>
      <c r="AS7" s="135"/>
      <c r="AT7" s="135"/>
      <c r="AU7" s="135"/>
      <c r="AV7" s="135"/>
      <c r="AW7" s="135"/>
      <c r="AX7" s="135"/>
      <c r="AY7" s="135"/>
      <c r="AZ7" s="135"/>
      <c r="BA7" s="135"/>
      <c r="BB7" s="135"/>
      <c r="BC7" s="135"/>
    </row>
    <row r="8" spans="1:55" ht="13.5">
      <c r="A8" s="136"/>
      <c r="B8" s="137"/>
      <c r="C8" s="137"/>
      <c r="D8" s="137"/>
      <c r="E8" s="137"/>
      <c r="F8" s="137"/>
      <c r="G8" s="137"/>
      <c r="H8" s="823"/>
      <c r="I8" s="824"/>
      <c r="J8" s="824"/>
      <c r="K8" s="824"/>
      <c r="L8" s="825"/>
      <c r="M8" s="823"/>
      <c r="N8" s="824"/>
      <c r="O8" s="824"/>
      <c r="P8" s="824"/>
      <c r="Q8" s="824"/>
      <c r="R8" s="824"/>
      <c r="S8" s="824"/>
      <c r="T8" s="823"/>
      <c r="U8" s="824"/>
      <c r="V8" s="824"/>
      <c r="W8" s="825"/>
      <c r="X8" s="823"/>
      <c r="Y8" s="824"/>
      <c r="Z8" s="824"/>
      <c r="AA8" s="825"/>
      <c r="AB8" s="823"/>
      <c r="AC8" s="824"/>
      <c r="AD8" s="824"/>
      <c r="AE8" s="824"/>
      <c r="AF8" s="825"/>
      <c r="AG8" s="823"/>
      <c r="AH8" s="824"/>
      <c r="AI8" s="824"/>
      <c r="AJ8" s="827"/>
      <c r="AN8" s="135"/>
      <c r="AO8" s="135"/>
      <c r="AP8" s="135"/>
      <c r="AQ8" s="135"/>
      <c r="AR8" s="135"/>
      <c r="AS8" s="135"/>
      <c r="AT8" s="135"/>
      <c r="AU8" s="135"/>
      <c r="AV8" s="135"/>
      <c r="AW8" s="135"/>
      <c r="AX8" s="135"/>
      <c r="AY8" s="135"/>
      <c r="AZ8" s="135"/>
      <c r="BA8" s="135"/>
      <c r="BB8" s="135"/>
      <c r="BC8" s="135"/>
    </row>
    <row r="9" spans="1:55" ht="13.5">
      <c r="A9" s="136"/>
      <c r="B9" s="137"/>
      <c r="C9" s="137"/>
      <c r="D9" s="137"/>
      <c r="E9" s="137"/>
      <c r="F9" s="137"/>
      <c r="G9" s="137"/>
      <c r="H9" s="823"/>
      <c r="I9" s="824"/>
      <c r="J9" s="824"/>
      <c r="K9" s="824"/>
      <c r="L9" s="825"/>
      <c r="M9" s="823"/>
      <c r="N9" s="824"/>
      <c r="O9" s="824"/>
      <c r="P9" s="824"/>
      <c r="Q9" s="824"/>
      <c r="R9" s="824"/>
      <c r="S9" s="824"/>
      <c r="T9" s="823"/>
      <c r="U9" s="824"/>
      <c r="V9" s="824"/>
      <c r="W9" s="825"/>
      <c r="X9" s="823"/>
      <c r="Y9" s="824"/>
      <c r="Z9" s="824"/>
      <c r="AA9" s="825"/>
      <c r="AB9" s="823"/>
      <c r="AC9" s="824"/>
      <c r="AD9" s="824"/>
      <c r="AE9" s="824"/>
      <c r="AF9" s="825"/>
      <c r="AG9" s="823"/>
      <c r="AH9" s="824"/>
      <c r="AI9" s="824"/>
      <c r="AJ9" s="827"/>
      <c r="AN9" s="135"/>
      <c r="AO9" s="135"/>
      <c r="AP9" s="135"/>
      <c r="AQ9" s="135"/>
      <c r="AR9" s="135"/>
      <c r="AS9" s="135"/>
      <c r="AT9" s="135"/>
      <c r="AU9" s="135"/>
      <c r="AV9" s="135"/>
      <c r="AW9" s="135"/>
      <c r="AX9" s="135"/>
      <c r="AY9" s="135"/>
      <c r="AZ9" s="135"/>
      <c r="BA9" s="135"/>
      <c r="BB9" s="135"/>
      <c r="BC9" s="135"/>
    </row>
    <row r="10" spans="1:55" ht="13.5">
      <c r="A10" s="136"/>
      <c r="B10" s="137"/>
      <c r="C10" s="137"/>
      <c r="D10" s="137"/>
      <c r="E10" s="137"/>
      <c r="F10" s="137"/>
      <c r="G10" s="137"/>
      <c r="H10" s="823"/>
      <c r="I10" s="824"/>
      <c r="J10" s="824"/>
      <c r="K10" s="824"/>
      <c r="L10" s="825"/>
      <c r="M10" s="823"/>
      <c r="N10" s="824"/>
      <c r="O10" s="824"/>
      <c r="P10" s="824"/>
      <c r="Q10" s="824"/>
      <c r="R10" s="824"/>
      <c r="S10" s="824"/>
      <c r="T10" s="823"/>
      <c r="U10" s="824"/>
      <c r="V10" s="824"/>
      <c r="W10" s="825"/>
      <c r="X10" s="823"/>
      <c r="Y10" s="824"/>
      <c r="Z10" s="824"/>
      <c r="AA10" s="825"/>
      <c r="AB10" s="823"/>
      <c r="AC10" s="824"/>
      <c r="AD10" s="824"/>
      <c r="AE10" s="824"/>
      <c r="AF10" s="825"/>
      <c r="AG10" s="823"/>
      <c r="AH10" s="824"/>
      <c r="AI10" s="824"/>
      <c r="AJ10" s="827"/>
      <c r="AN10" s="135"/>
      <c r="AO10" s="135"/>
      <c r="AP10" s="135"/>
      <c r="AQ10" s="135"/>
      <c r="AR10" s="135"/>
      <c r="AS10" s="135"/>
      <c r="AT10" s="135"/>
      <c r="AU10" s="135"/>
      <c r="AV10" s="135"/>
      <c r="AW10" s="135"/>
      <c r="AX10" s="135"/>
      <c r="AY10" s="135"/>
      <c r="AZ10" s="135"/>
      <c r="BA10" s="135"/>
      <c r="BB10" s="135"/>
      <c r="BC10" s="135"/>
    </row>
    <row r="11" spans="1:55" ht="13.5" customHeight="1">
      <c r="A11" s="801" t="s">
        <v>663</v>
      </c>
      <c r="B11" s="802"/>
      <c r="C11" s="802"/>
      <c r="D11" s="802"/>
      <c r="E11" s="802"/>
      <c r="F11" s="802"/>
      <c r="G11" s="803"/>
      <c r="H11" s="828"/>
      <c r="I11" s="829"/>
      <c r="J11" s="829"/>
      <c r="K11" s="829"/>
      <c r="L11" s="830"/>
      <c r="M11" s="828"/>
      <c r="N11" s="829"/>
      <c r="O11" s="829"/>
      <c r="P11" s="829"/>
      <c r="Q11" s="829"/>
      <c r="R11" s="829"/>
      <c r="S11" s="830"/>
      <c r="T11" s="828"/>
      <c r="U11" s="829"/>
      <c r="V11" s="829"/>
      <c r="W11" s="830"/>
      <c r="X11" s="828"/>
      <c r="Y11" s="829"/>
      <c r="Z11" s="829"/>
      <c r="AA11" s="830"/>
      <c r="AB11" s="828"/>
      <c r="AC11" s="829"/>
      <c r="AD11" s="829"/>
      <c r="AE11" s="829"/>
      <c r="AF11" s="830"/>
      <c r="AG11" s="828"/>
      <c r="AH11" s="829"/>
      <c r="AI11" s="829"/>
      <c r="AJ11" s="837"/>
      <c r="AO11" s="135"/>
      <c r="AP11" s="135"/>
      <c r="AQ11" s="135"/>
      <c r="AR11" s="135"/>
      <c r="AS11" s="135"/>
      <c r="AT11" s="135"/>
      <c r="AU11" s="135"/>
      <c r="AV11" s="135"/>
      <c r="AW11" s="135"/>
      <c r="AX11" s="135"/>
      <c r="AY11" s="135"/>
      <c r="AZ11" s="135"/>
      <c r="BA11" s="135"/>
      <c r="BB11" s="135"/>
      <c r="BC11" s="135"/>
    </row>
    <row r="12" spans="1:55" ht="13.5">
      <c r="A12" s="804"/>
      <c r="B12" s="805"/>
      <c r="C12" s="805"/>
      <c r="D12" s="805"/>
      <c r="E12" s="805"/>
      <c r="F12" s="805"/>
      <c r="G12" s="806"/>
      <c r="H12" s="831"/>
      <c r="I12" s="832"/>
      <c r="J12" s="832"/>
      <c r="K12" s="832"/>
      <c r="L12" s="833"/>
      <c r="M12" s="831"/>
      <c r="N12" s="832"/>
      <c r="O12" s="832"/>
      <c r="P12" s="832"/>
      <c r="Q12" s="832"/>
      <c r="R12" s="832"/>
      <c r="S12" s="833"/>
      <c r="T12" s="831"/>
      <c r="U12" s="832"/>
      <c r="V12" s="832"/>
      <c r="W12" s="833"/>
      <c r="X12" s="831"/>
      <c r="Y12" s="832"/>
      <c r="Z12" s="832"/>
      <c r="AA12" s="833"/>
      <c r="AB12" s="831"/>
      <c r="AC12" s="832"/>
      <c r="AD12" s="832"/>
      <c r="AE12" s="832"/>
      <c r="AF12" s="833"/>
      <c r="AG12" s="831"/>
      <c r="AH12" s="832"/>
      <c r="AI12" s="832"/>
      <c r="AJ12" s="838"/>
      <c r="AO12" s="135"/>
      <c r="AP12" s="135"/>
      <c r="AQ12" s="135"/>
      <c r="AR12" s="135"/>
      <c r="AS12" s="135"/>
      <c r="AT12" s="135"/>
      <c r="AU12" s="135"/>
      <c r="AV12" s="135"/>
      <c r="AW12" s="135"/>
      <c r="AX12" s="135"/>
      <c r="AY12" s="135"/>
      <c r="AZ12" s="135"/>
      <c r="BA12" s="135"/>
      <c r="BB12" s="135"/>
      <c r="BC12" s="135"/>
    </row>
    <row r="13" spans="1:55" ht="13.5">
      <c r="A13" s="807"/>
      <c r="B13" s="808"/>
      <c r="C13" s="808"/>
      <c r="D13" s="808"/>
      <c r="E13" s="808"/>
      <c r="F13" s="808"/>
      <c r="G13" s="809"/>
      <c r="H13" s="834"/>
      <c r="I13" s="835"/>
      <c r="J13" s="835"/>
      <c r="K13" s="835"/>
      <c r="L13" s="836"/>
      <c r="M13" s="834"/>
      <c r="N13" s="835"/>
      <c r="O13" s="835"/>
      <c r="P13" s="835"/>
      <c r="Q13" s="835"/>
      <c r="R13" s="835"/>
      <c r="S13" s="836"/>
      <c r="T13" s="834"/>
      <c r="U13" s="835"/>
      <c r="V13" s="835"/>
      <c r="W13" s="836"/>
      <c r="X13" s="834"/>
      <c r="Y13" s="835"/>
      <c r="Z13" s="835"/>
      <c r="AA13" s="836"/>
      <c r="AB13" s="834"/>
      <c r="AC13" s="835"/>
      <c r="AD13" s="835"/>
      <c r="AE13" s="835"/>
      <c r="AF13" s="836"/>
      <c r="AG13" s="834"/>
      <c r="AH13" s="835"/>
      <c r="AI13" s="835"/>
      <c r="AJ13" s="839"/>
      <c r="AO13" s="135"/>
      <c r="AP13" s="135"/>
      <c r="AQ13" s="135"/>
      <c r="AR13" s="135"/>
      <c r="AS13" s="135"/>
      <c r="AT13" s="135"/>
      <c r="AU13" s="135"/>
      <c r="AV13" s="135"/>
      <c r="AW13" s="135"/>
      <c r="AX13" s="135"/>
      <c r="AY13" s="135"/>
      <c r="AZ13" s="135"/>
      <c r="BA13" s="135"/>
      <c r="BB13" s="135"/>
      <c r="BC13" s="135"/>
    </row>
    <row r="14" spans="1:55" ht="13.5" customHeight="1">
      <c r="A14" s="816" t="s">
        <v>664</v>
      </c>
      <c r="B14" s="817"/>
      <c r="C14" s="817"/>
      <c r="D14" s="817"/>
      <c r="E14" s="817"/>
      <c r="F14" s="817"/>
      <c r="G14" s="818"/>
      <c r="H14" s="840"/>
      <c r="I14" s="841"/>
      <c r="J14" s="841"/>
      <c r="K14" s="841"/>
      <c r="L14" s="842"/>
      <c r="M14" s="840"/>
      <c r="N14" s="841"/>
      <c r="O14" s="841"/>
      <c r="P14" s="841"/>
      <c r="Q14" s="841"/>
      <c r="R14" s="841"/>
      <c r="S14" s="842"/>
      <c r="T14" s="840"/>
      <c r="U14" s="841"/>
      <c r="V14" s="841"/>
      <c r="W14" s="842"/>
      <c r="X14" s="840"/>
      <c r="Y14" s="841"/>
      <c r="Z14" s="841"/>
      <c r="AA14" s="842"/>
      <c r="AB14" s="840"/>
      <c r="AC14" s="841"/>
      <c r="AD14" s="841"/>
      <c r="AE14" s="841"/>
      <c r="AF14" s="842"/>
      <c r="AG14" s="840"/>
      <c r="AH14" s="841"/>
      <c r="AI14" s="841"/>
      <c r="AJ14" s="849"/>
      <c r="AO14" s="135"/>
      <c r="AP14" s="135"/>
      <c r="AQ14" s="135"/>
      <c r="AR14" s="135"/>
      <c r="AS14" s="135"/>
      <c r="AT14" s="135"/>
      <c r="AU14" s="135"/>
      <c r="AV14" s="135"/>
      <c r="AW14" s="135"/>
      <c r="AX14" s="135"/>
      <c r="AY14" s="135"/>
      <c r="AZ14" s="135"/>
      <c r="BA14" s="135"/>
      <c r="BB14" s="135"/>
      <c r="BC14" s="135"/>
    </row>
    <row r="15" spans="1:55" ht="13.5">
      <c r="A15" s="810"/>
      <c r="B15" s="811"/>
      <c r="C15" s="811"/>
      <c r="D15" s="811"/>
      <c r="E15" s="811"/>
      <c r="F15" s="811"/>
      <c r="G15" s="812"/>
      <c r="H15" s="843"/>
      <c r="I15" s="844"/>
      <c r="J15" s="844"/>
      <c r="K15" s="844"/>
      <c r="L15" s="845"/>
      <c r="M15" s="843"/>
      <c r="N15" s="844"/>
      <c r="O15" s="844"/>
      <c r="P15" s="844"/>
      <c r="Q15" s="844"/>
      <c r="R15" s="844"/>
      <c r="S15" s="845"/>
      <c r="T15" s="843"/>
      <c r="U15" s="844"/>
      <c r="V15" s="844"/>
      <c r="W15" s="845"/>
      <c r="X15" s="843"/>
      <c r="Y15" s="844"/>
      <c r="Z15" s="844"/>
      <c r="AA15" s="845"/>
      <c r="AB15" s="843"/>
      <c r="AC15" s="844"/>
      <c r="AD15" s="844"/>
      <c r="AE15" s="844"/>
      <c r="AF15" s="845"/>
      <c r="AG15" s="843"/>
      <c r="AH15" s="844"/>
      <c r="AI15" s="844"/>
      <c r="AJ15" s="850"/>
      <c r="AO15" s="135"/>
      <c r="AP15" s="135"/>
      <c r="AQ15" s="135"/>
      <c r="AR15" s="135"/>
      <c r="AS15" s="135"/>
      <c r="AT15" s="135"/>
      <c r="AU15" s="135"/>
      <c r="AV15" s="135"/>
      <c r="AW15" s="135"/>
      <c r="AX15" s="135"/>
      <c r="AY15" s="135"/>
      <c r="AZ15" s="135"/>
      <c r="BA15" s="135"/>
      <c r="BB15" s="135"/>
      <c r="BC15" s="135"/>
    </row>
    <row r="16" spans="1:55" ht="13.5">
      <c r="A16" s="810"/>
      <c r="B16" s="811"/>
      <c r="C16" s="811"/>
      <c r="D16" s="811"/>
      <c r="E16" s="811"/>
      <c r="F16" s="811"/>
      <c r="G16" s="812"/>
      <c r="H16" s="843"/>
      <c r="I16" s="844"/>
      <c r="J16" s="844"/>
      <c r="K16" s="844"/>
      <c r="L16" s="845"/>
      <c r="M16" s="843"/>
      <c r="N16" s="844"/>
      <c r="O16" s="844"/>
      <c r="P16" s="844"/>
      <c r="Q16" s="844"/>
      <c r="R16" s="844"/>
      <c r="S16" s="845"/>
      <c r="T16" s="843"/>
      <c r="U16" s="844"/>
      <c r="V16" s="844"/>
      <c r="W16" s="845"/>
      <c r="X16" s="843"/>
      <c r="Y16" s="844"/>
      <c r="Z16" s="844"/>
      <c r="AA16" s="845"/>
      <c r="AB16" s="843"/>
      <c r="AC16" s="844"/>
      <c r="AD16" s="844"/>
      <c r="AE16" s="844"/>
      <c r="AF16" s="845"/>
      <c r="AG16" s="843"/>
      <c r="AH16" s="844"/>
      <c r="AI16" s="844"/>
      <c r="AJ16" s="850"/>
      <c r="AO16" s="135"/>
      <c r="AP16" s="135"/>
      <c r="AQ16" s="135"/>
      <c r="AR16" s="135"/>
      <c r="AS16" s="135"/>
      <c r="AT16" s="135"/>
      <c r="AU16" s="135"/>
      <c r="AV16" s="135"/>
      <c r="AW16" s="135"/>
      <c r="AX16" s="135"/>
      <c r="AY16" s="135"/>
      <c r="AZ16" s="135"/>
      <c r="BA16" s="135"/>
      <c r="BB16" s="135"/>
      <c r="BC16" s="135"/>
    </row>
    <row r="17" spans="1:55" ht="13.5">
      <c r="A17" s="810"/>
      <c r="B17" s="811"/>
      <c r="C17" s="811"/>
      <c r="D17" s="811"/>
      <c r="E17" s="811"/>
      <c r="F17" s="811"/>
      <c r="G17" s="812"/>
      <c r="H17" s="843"/>
      <c r="I17" s="844"/>
      <c r="J17" s="844"/>
      <c r="K17" s="844"/>
      <c r="L17" s="845"/>
      <c r="M17" s="843"/>
      <c r="N17" s="844"/>
      <c r="O17" s="844"/>
      <c r="P17" s="844"/>
      <c r="Q17" s="844"/>
      <c r="R17" s="844"/>
      <c r="S17" s="845"/>
      <c r="T17" s="843"/>
      <c r="U17" s="844"/>
      <c r="V17" s="844"/>
      <c r="W17" s="845"/>
      <c r="X17" s="843"/>
      <c r="Y17" s="844"/>
      <c r="Z17" s="844"/>
      <c r="AA17" s="845"/>
      <c r="AB17" s="843"/>
      <c r="AC17" s="844"/>
      <c r="AD17" s="844"/>
      <c r="AE17" s="844"/>
      <c r="AF17" s="845"/>
      <c r="AG17" s="843"/>
      <c r="AH17" s="844"/>
      <c r="AI17" s="844"/>
      <c r="AJ17" s="850"/>
      <c r="AN17" s="135"/>
      <c r="AO17" s="135"/>
      <c r="AP17" s="135"/>
      <c r="AQ17" s="135"/>
      <c r="AR17" s="135"/>
      <c r="AS17" s="135"/>
      <c r="AT17" s="135"/>
      <c r="AU17" s="135"/>
      <c r="AV17" s="135"/>
      <c r="AW17" s="135"/>
      <c r="AX17" s="135"/>
      <c r="AY17" s="135"/>
      <c r="AZ17" s="135"/>
      <c r="BA17" s="135"/>
      <c r="BB17" s="135"/>
      <c r="BC17" s="135"/>
    </row>
    <row r="18" spans="1:55" ht="13.5">
      <c r="A18" s="810"/>
      <c r="B18" s="811"/>
      <c r="C18" s="811"/>
      <c r="D18" s="811"/>
      <c r="E18" s="811"/>
      <c r="F18" s="811"/>
      <c r="G18" s="812"/>
      <c r="H18" s="843"/>
      <c r="I18" s="844"/>
      <c r="J18" s="844"/>
      <c r="K18" s="844"/>
      <c r="L18" s="845"/>
      <c r="M18" s="843"/>
      <c r="N18" s="844"/>
      <c r="O18" s="844"/>
      <c r="P18" s="844"/>
      <c r="Q18" s="844"/>
      <c r="R18" s="844"/>
      <c r="S18" s="845"/>
      <c r="T18" s="843"/>
      <c r="U18" s="844"/>
      <c r="V18" s="844"/>
      <c r="W18" s="845"/>
      <c r="X18" s="843"/>
      <c r="Y18" s="844"/>
      <c r="Z18" s="844"/>
      <c r="AA18" s="845"/>
      <c r="AB18" s="843"/>
      <c r="AC18" s="844"/>
      <c r="AD18" s="844"/>
      <c r="AE18" s="844"/>
      <c r="AF18" s="845"/>
      <c r="AG18" s="843"/>
      <c r="AH18" s="844"/>
      <c r="AI18" s="844"/>
      <c r="AJ18" s="850"/>
      <c r="AN18" s="135"/>
      <c r="AO18" s="135"/>
      <c r="AP18" s="135"/>
      <c r="AQ18" s="135"/>
      <c r="AR18" s="135"/>
      <c r="AS18" s="135"/>
      <c r="AT18" s="135"/>
      <c r="AU18" s="135"/>
      <c r="AV18" s="135"/>
      <c r="AW18" s="135"/>
      <c r="AX18" s="135"/>
      <c r="AY18" s="135"/>
      <c r="AZ18" s="135"/>
      <c r="BA18" s="135"/>
      <c r="BB18" s="135"/>
      <c r="BC18" s="135"/>
    </row>
    <row r="19" spans="1:55" ht="13.5">
      <c r="A19" s="813"/>
      <c r="B19" s="814"/>
      <c r="C19" s="814"/>
      <c r="D19" s="814"/>
      <c r="E19" s="814"/>
      <c r="F19" s="814"/>
      <c r="G19" s="815"/>
      <c r="H19" s="846"/>
      <c r="I19" s="847"/>
      <c r="J19" s="847"/>
      <c r="K19" s="847"/>
      <c r="L19" s="848"/>
      <c r="M19" s="846"/>
      <c r="N19" s="847"/>
      <c r="O19" s="847"/>
      <c r="P19" s="847"/>
      <c r="Q19" s="847"/>
      <c r="R19" s="847"/>
      <c r="S19" s="848"/>
      <c r="T19" s="846"/>
      <c r="U19" s="847"/>
      <c r="V19" s="847"/>
      <c r="W19" s="848"/>
      <c r="X19" s="846"/>
      <c r="Y19" s="847"/>
      <c r="Z19" s="847"/>
      <c r="AA19" s="848"/>
      <c r="AB19" s="846"/>
      <c r="AC19" s="847"/>
      <c r="AD19" s="847"/>
      <c r="AE19" s="847"/>
      <c r="AF19" s="848"/>
      <c r="AG19" s="846"/>
      <c r="AH19" s="847"/>
      <c r="AI19" s="847"/>
      <c r="AJ19" s="851"/>
      <c r="AN19" s="135"/>
      <c r="AO19" s="135"/>
      <c r="AP19" s="135"/>
      <c r="AQ19" s="135"/>
      <c r="AR19" s="135"/>
      <c r="AS19" s="135"/>
      <c r="AT19" s="135"/>
      <c r="AU19" s="135"/>
      <c r="AV19" s="135"/>
      <c r="AW19" s="135"/>
      <c r="AX19" s="135"/>
      <c r="AY19" s="135"/>
      <c r="AZ19" s="135"/>
      <c r="BA19" s="135"/>
      <c r="BB19" s="135"/>
      <c r="BC19" s="135"/>
    </row>
    <row r="20" spans="1:36" ht="13.5" customHeight="1">
      <c r="A20" s="816" t="s">
        <v>665</v>
      </c>
      <c r="B20" s="817"/>
      <c r="C20" s="817"/>
      <c r="D20" s="817"/>
      <c r="E20" s="817"/>
      <c r="F20" s="817"/>
      <c r="G20" s="818"/>
      <c r="H20" s="840"/>
      <c r="I20" s="841"/>
      <c r="J20" s="841"/>
      <c r="K20" s="841"/>
      <c r="L20" s="842"/>
      <c r="M20" s="840"/>
      <c r="N20" s="841"/>
      <c r="O20" s="841"/>
      <c r="P20" s="841"/>
      <c r="Q20" s="841"/>
      <c r="R20" s="841"/>
      <c r="S20" s="842"/>
      <c r="T20" s="840"/>
      <c r="U20" s="841"/>
      <c r="V20" s="841"/>
      <c r="W20" s="842"/>
      <c r="X20" s="840"/>
      <c r="Y20" s="841"/>
      <c r="Z20" s="841"/>
      <c r="AA20" s="842"/>
      <c r="AB20" s="840"/>
      <c r="AC20" s="841"/>
      <c r="AD20" s="841"/>
      <c r="AE20" s="841"/>
      <c r="AF20" s="842"/>
      <c r="AG20" s="840"/>
      <c r="AH20" s="841"/>
      <c r="AI20" s="841"/>
      <c r="AJ20" s="849"/>
    </row>
    <row r="21" spans="1:36" ht="13.5">
      <c r="A21" s="810"/>
      <c r="B21" s="811"/>
      <c r="C21" s="811"/>
      <c r="D21" s="811"/>
      <c r="E21" s="811"/>
      <c r="F21" s="811"/>
      <c r="G21" s="812"/>
      <c r="H21" s="843"/>
      <c r="I21" s="844"/>
      <c r="J21" s="844"/>
      <c r="K21" s="844"/>
      <c r="L21" s="845"/>
      <c r="M21" s="843"/>
      <c r="N21" s="844"/>
      <c r="O21" s="844"/>
      <c r="P21" s="844"/>
      <c r="Q21" s="844"/>
      <c r="R21" s="844"/>
      <c r="S21" s="845"/>
      <c r="T21" s="843"/>
      <c r="U21" s="844"/>
      <c r="V21" s="844"/>
      <c r="W21" s="845"/>
      <c r="X21" s="843"/>
      <c r="Y21" s="844"/>
      <c r="Z21" s="844"/>
      <c r="AA21" s="845"/>
      <c r="AB21" s="843"/>
      <c r="AC21" s="844"/>
      <c r="AD21" s="844"/>
      <c r="AE21" s="844"/>
      <c r="AF21" s="845"/>
      <c r="AG21" s="843"/>
      <c r="AH21" s="844"/>
      <c r="AI21" s="844"/>
      <c r="AJ21" s="850"/>
    </row>
    <row r="22" spans="1:36" ht="13.5">
      <c r="A22" s="810"/>
      <c r="B22" s="811"/>
      <c r="C22" s="811"/>
      <c r="D22" s="811"/>
      <c r="E22" s="811"/>
      <c r="F22" s="811"/>
      <c r="G22" s="812"/>
      <c r="H22" s="843"/>
      <c r="I22" s="844"/>
      <c r="J22" s="844"/>
      <c r="K22" s="844"/>
      <c r="L22" s="845"/>
      <c r="M22" s="843"/>
      <c r="N22" s="844"/>
      <c r="O22" s="844"/>
      <c r="P22" s="844"/>
      <c r="Q22" s="844"/>
      <c r="R22" s="844"/>
      <c r="S22" s="845"/>
      <c r="T22" s="843"/>
      <c r="U22" s="844"/>
      <c r="V22" s="844"/>
      <c r="W22" s="845"/>
      <c r="X22" s="843"/>
      <c r="Y22" s="844"/>
      <c r="Z22" s="844"/>
      <c r="AA22" s="845"/>
      <c r="AB22" s="843"/>
      <c r="AC22" s="844"/>
      <c r="AD22" s="844"/>
      <c r="AE22" s="844"/>
      <c r="AF22" s="845"/>
      <c r="AG22" s="843"/>
      <c r="AH22" s="844"/>
      <c r="AI22" s="844"/>
      <c r="AJ22" s="850"/>
    </row>
    <row r="23" spans="1:36" ht="13.5">
      <c r="A23" s="810"/>
      <c r="B23" s="811"/>
      <c r="C23" s="811"/>
      <c r="D23" s="811"/>
      <c r="E23" s="811"/>
      <c r="F23" s="811"/>
      <c r="G23" s="812"/>
      <c r="H23" s="843"/>
      <c r="I23" s="844"/>
      <c r="J23" s="844"/>
      <c r="K23" s="844"/>
      <c r="L23" s="845"/>
      <c r="M23" s="843"/>
      <c r="N23" s="844"/>
      <c r="O23" s="844"/>
      <c r="P23" s="844"/>
      <c r="Q23" s="844"/>
      <c r="R23" s="844"/>
      <c r="S23" s="845"/>
      <c r="T23" s="843"/>
      <c r="U23" s="844"/>
      <c r="V23" s="844"/>
      <c r="W23" s="845"/>
      <c r="X23" s="843"/>
      <c r="Y23" s="844"/>
      <c r="Z23" s="844"/>
      <c r="AA23" s="845"/>
      <c r="AB23" s="843"/>
      <c r="AC23" s="844"/>
      <c r="AD23" s="844"/>
      <c r="AE23" s="844"/>
      <c r="AF23" s="845"/>
      <c r="AG23" s="843"/>
      <c r="AH23" s="844"/>
      <c r="AI23" s="844"/>
      <c r="AJ23" s="850"/>
    </row>
    <row r="24" spans="1:36" ht="13.5">
      <c r="A24" s="810"/>
      <c r="B24" s="811"/>
      <c r="C24" s="811"/>
      <c r="D24" s="811"/>
      <c r="E24" s="811"/>
      <c r="F24" s="811"/>
      <c r="G24" s="812"/>
      <c r="H24" s="843"/>
      <c r="I24" s="844"/>
      <c r="J24" s="844"/>
      <c r="K24" s="844"/>
      <c r="L24" s="845"/>
      <c r="M24" s="843"/>
      <c r="N24" s="844"/>
      <c r="O24" s="844"/>
      <c r="P24" s="844"/>
      <c r="Q24" s="844"/>
      <c r="R24" s="844"/>
      <c r="S24" s="845"/>
      <c r="T24" s="843"/>
      <c r="U24" s="844"/>
      <c r="V24" s="844"/>
      <c r="W24" s="845"/>
      <c r="X24" s="843"/>
      <c r="Y24" s="844"/>
      <c r="Z24" s="844"/>
      <c r="AA24" s="845"/>
      <c r="AB24" s="843"/>
      <c r="AC24" s="844"/>
      <c r="AD24" s="844"/>
      <c r="AE24" s="844"/>
      <c r="AF24" s="845"/>
      <c r="AG24" s="843"/>
      <c r="AH24" s="844"/>
      <c r="AI24" s="844"/>
      <c r="AJ24" s="850"/>
    </row>
    <row r="25" spans="1:36" ht="13.5">
      <c r="A25" s="813"/>
      <c r="B25" s="814"/>
      <c r="C25" s="814"/>
      <c r="D25" s="814"/>
      <c r="E25" s="814"/>
      <c r="F25" s="814"/>
      <c r="G25" s="815"/>
      <c r="H25" s="846"/>
      <c r="I25" s="847"/>
      <c r="J25" s="847"/>
      <c r="K25" s="847"/>
      <c r="L25" s="848"/>
      <c r="M25" s="846"/>
      <c r="N25" s="847"/>
      <c r="O25" s="847"/>
      <c r="P25" s="847"/>
      <c r="Q25" s="847"/>
      <c r="R25" s="847"/>
      <c r="S25" s="848"/>
      <c r="T25" s="846"/>
      <c r="U25" s="847"/>
      <c r="V25" s="847"/>
      <c r="W25" s="848"/>
      <c r="X25" s="846"/>
      <c r="Y25" s="847"/>
      <c r="Z25" s="847"/>
      <c r="AA25" s="848"/>
      <c r="AB25" s="846"/>
      <c r="AC25" s="847"/>
      <c r="AD25" s="847"/>
      <c r="AE25" s="847"/>
      <c r="AF25" s="848"/>
      <c r="AG25" s="846"/>
      <c r="AH25" s="847"/>
      <c r="AI25" s="847"/>
      <c r="AJ25" s="851"/>
    </row>
    <row r="26" spans="1:36" ht="13.5" customHeight="1">
      <c r="A26" s="810" t="s">
        <v>666</v>
      </c>
      <c r="B26" s="811"/>
      <c r="C26" s="811"/>
      <c r="D26" s="811"/>
      <c r="E26" s="811"/>
      <c r="F26" s="811"/>
      <c r="G26" s="812"/>
      <c r="H26" s="840"/>
      <c r="I26" s="841"/>
      <c r="J26" s="841"/>
      <c r="K26" s="841"/>
      <c r="L26" s="842"/>
      <c r="M26" s="840"/>
      <c r="N26" s="841"/>
      <c r="O26" s="841"/>
      <c r="P26" s="841"/>
      <c r="Q26" s="841"/>
      <c r="R26" s="841"/>
      <c r="S26" s="842"/>
      <c r="T26" s="840"/>
      <c r="U26" s="841"/>
      <c r="V26" s="841"/>
      <c r="W26" s="842"/>
      <c r="X26" s="840"/>
      <c r="Y26" s="841"/>
      <c r="Z26" s="841"/>
      <c r="AA26" s="842"/>
      <c r="AB26" s="840"/>
      <c r="AC26" s="841"/>
      <c r="AD26" s="841"/>
      <c r="AE26" s="841"/>
      <c r="AF26" s="842"/>
      <c r="AG26" s="840"/>
      <c r="AH26" s="841"/>
      <c r="AI26" s="841"/>
      <c r="AJ26" s="849"/>
    </row>
    <row r="27" spans="1:39" ht="13.5">
      <c r="A27" s="810"/>
      <c r="B27" s="811"/>
      <c r="C27" s="811"/>
      <c r="D27" s="811"/>
      <c r="E27" s="811"/>
      <c r="F27" s="811"/>
      <c r="G27" s="812"/>
      <c r="H27" s="843"/>
      <c r="I27" s="844"/>
      <c r="J27" s="844"/>
      <c r="K27" s="844"/>
      <c r="L27" s="845"/>
      <c r="M27" s="843"/>
      <c r="N27" s="844"/>
      <c r="O27" s="844"/>
      <c r="P27" s="844"/>
      <c r="Q27" s="844"/>
      <c r="R27" s="844"/>
      <c r="S27" s="845"/>
      <c r="T27" s="843"/>
      <c r="U27" s="844"/>
      <c r="V27" s="844"/>
      <c r="W27" s="845"/>
      <c r="X27" s="843"/>
      <c r="Y27" s="844"/>
      <c r="Z27" s="844"/>
      <c r="AA27" s="845"/>
      <c r="AB27" s="843"/>
      <c r="AC27" s="844"/>
      <c r="AD27" s="844"/>
      <c r="AE27" s="844"/>
      <c r="AF27" s="845"/>
      <c r="AG27" s="843"/>
      <c r="AH27" s="844"/>
      <c r="AI27" s="844"/>
      <c r="AJ27" s="850"/>
      <c r="AM27" s="135"/>
    </row>
    <row r="28" spans="1:39" ht="13.5">
      <c r="A28" s="813"/>
      <c r="B28" s="814"/>
      <c r="C28" s="814"/>
      <c r="D28" s="814"/>
      <c r="E28" s="814"/>
      <c r="F28" s="814"/>
      <c r="G28" s="815"/>
      <c r="H28" s="846"/>
      <c r="I28" s="847"/>
      <c r="J28" s="847"/>
      <c r="K28" s="847"/>
      <c r="L28" s="848"/>
      <c r="M28" s="846"/>
      <c r="N28" s="847"/>
      <c r="O28" s="847"/>
      <c r="P28" s="847"/>
      <c r="Q28" s="847"/>
      <c r="R28" s="847"/>
      <c r="S28" s="848"/>
      <c r="T28" s="846"/>
      <c r="U28" s="847"/>
      <c r="V28" s="847"/>
      <c r="W28" s="848"/>
      <c r="X28" s="846"/>
      <c r="Y28" s="847"/>
      <c r="Z28" s="847"/>
      <c r="AA28" s="848"/>
      <c r="AB28" s="846"/>
      <c r="AC28" s="847"/>
      <c r="AD28" s="847"/>
      <c r="AE28" s="847"/>
      <c r="AF28" s="848"/>
      <c r="AG28" s="846"/>
      <c r="AH28" s="847"/>
      <c r="AI28" s="847"/>
      <c r="AJ28" s="851"/>
      <c r="AM28" s="135"/>
    </row>
    <row r="29" spans="1:39" ht="13.5" customHeight="1">
      <c r="A29" s="816" t="s">
        <v>667</v>
      </c>
      <c r="B29" s="817"/>
      <c r="C29" s="817"/>
      <c r="D29" s="817"/>
      <c r="E29" s="817"/>
      <c r="F29" s="817"/>
      <c r="G29" s="818"/>
      <c r="H29" s="840"/>
      <c r="I29" s="841"/>
      <c r="J29" s="841"/>
      <c r="K29" s="841"/>
      <c r="L29" s="842"/>
      <c r="M29" s="840"/>
      <c r="N29" s="841"/>
      <c r="O29" s="841"/>
      <c r="P29" s="841"/>
      <c r="Q29" s="841"/>
      <c r="R29" s="841"/>
      <c r="S29" s="842"/>
      <c r="T29" s="840"/>
      <c r="U29" s="841"/>
      <c r="V29" s="841"/>
      <c r="W29" s="842"/>
      <c r="X29" s="840"/>
      <c r="Y29" s="841"/>
      <c r="Z29" s="841"/>
      <c r="AA29" s="842"/>
      <c r="AB29" s="840"/>
      <c r="AC29" s="841"/>
      <c r="AD29" s="841"/>
      <c r="AE29" s="841"/>
      <c r="AF29" s="842"/>
      <c r="AG29" s="840"/>
      <c r="AH29" s="841"/>
      <c r="AI29" s="841"/>
      <c r="AJ29" s="849"/>
      <c r="AM29" s="135"/>
    </row>
    <row r="30" spans="1:39" ht="13.5">
      <c r="A30" s="810"/>
      <c r="B30" s="811"/>
      <c r="C30" s="811"/>
      <c r="D30" s="811"/>
      <c r="E30" s="811"/>
      <c r="F30" s="811"/>
      <c r="G30" s="812"/>
      <c r="H30" s="843"/>
      <c r="I30" s="844"/>
      <c r="J30" s="844"/>
      <c r="K30" s="844"/>
      <c r="L30" s="845"/>
      <c r="M30" s="843"/>
      <c r="N30" s="844"/>
      <c r="O30" s="844"/>
      <c r="P30" s="844"/>
      <c r="Q30" s="844"/>
      <c r="R30" s="844"/>
      <c r="S30" s="845"/>
      <c r="T30" s="843"/>
      <c r="U30" s="844"/>
      <c r="V30" s="844"/>
      <c r="W30" s="845"/>
      <c r="X30" s="843"/>
      <c r="Y30" s="844"/>
      <c r="Z30" s="844"/>
      <c r="AA30" s="845"/>
      <c r="AB30" s="843"/>
      <c r="AC30" s="844"/>
      <c r="AD30" s="844"/>
      <c r="AE30" s="844"/>
      <c r="AF30" s="845"/>
      <c r="AG30" s="843"/>
      <c r="AH30" s="844"/>
      <c r="AI30" s="844"/>
      <c r="AJ30" s="850"/>
      <c r="AM30" s="135"/>
    </row>
    <row r="31" spans="1:39" ht="13.5">
      <c r="A31" s="813"/>
      <c r="B31" s="814"/>
      <c r="C31" s="814"/>
      <c r="D31" s="814"/>
      <c r="E31" s="814"/>
      <c r="F31" s="814"/>
      <c r="G31" s="815"/>
      <c r="H31" s="846"/>
      <c r="I31" s="847"/>
      <c r="J31" s="847"/>
      <c r="K31" s="847"/>
      <c r="L31" s="848"/>
      <c r="M31" s="846"/>
      <c r="N31" s="847"/>
      <c r="O31" s="847"/>
      <c r="P31" s="847"/>
      <c r="Q31" s="847"/>
      <c r="R31" s="847"/>
      <c r="S31" s="848"/>
      <c r="T31" s="846"/>
      <c r="U31" s="847"/>
      <c r="V31" s="847"/>
      <c r="W31" s="848"/>
      <c r="X31" s="846"/>
      <c r="Y31" s="847"/>
      <c r="Z31" s="847"/>
      <c r="AA31" s="848"/>
      <c r="AB31" s="846"/>
      <c r="AC31" s="847"/>
      <c r="AD31" s="847"/>
      <c r="AE31" s="847"/>
      <c r="AF31" s="848"/>
      <c r="AG31" s="846"/>
      <c r="AH31" s="847"/>
      <c r="AI31" s="847"/>
      <c r="AJ31" s="851"/>
      <c r="AM31" s="135"/>
    </row>
    <row r="32" spans="1:39" ht="13.5">
      <c r="A32" s="816" t="s">
        <v>816</v>
      </c>
      <c r="B32" s="817"/>
      <c r="C32" s="817"/>
      <c r="D32" s="817"/>
      <c r="E32" s="817"/>
      <c r="F32" s="817"/>
      <c r="G32" s="818"/>
      <c r="H32" s="840"/>
      <c r="I32" s="841"/>
      <c r="J32" s="841"/>
      <c r="K32" s="841"/>
      <c r="L32" s="842"/>
      <c r="M32" s="840"/>
      <c r="N32" s="841"/>
      <c r="O32" s="841"/>
      <c r="P32" s="841"/>
      <c r="Q32" s="841"/>
      <c r="R32" s="841"/>
      <c r="S32" s="842"/>
      <c r="T32" s="840"/>
      <c r="U32" s="841"/>
      <c r="V32" s="841"/>
      <c r="W32" s="842"/>
      <c r="X32" s="840"/>
      <c r="Y32" s="841"/>
      <c r="Z32" s="841"/>
      <c r="AA32" s="842"/>
      <c r="AB32" s="840"/>
      <c r="AC32" s="841"/>
      <c r="AD32" s="841"/>
      <c r="AE32" s="841"/>
      <c r="AF32" s="842"/>
      <c r="AG32" s="840"/>
      <c r="AH32" s="841"/>
      <c r="AI32" s="841"/>
      <c r="AJ32" s="849"/>
      <c r="AM32" s="135"/>
    </row>
    <row r="33" spans="1:39" ht="13.5">
      <c r="A33" s="810"/>
      <c r="B33" s="811"/>
      <c r="C33" s="811"/>
      <c r="D33" s="811"/>
      <c r="E33" s="811"/>
      <c r="F33" s="811"/>
      <c r="G33" s="812"/>
      <c r="H33" s="843"/>
      <c r="I33" s="844"/>
      <c r="J33" s="844"/>
      <c r="K33" s="844"/>
      <c r="L33" s="845"/>
      <c r="M33" s="843"/>
      <c r="N33" s="844"/>
      <c r="O33" s="844"/>
      <c r="P33" s="844"/>
      <c r="Q33" s="844"/>
      <c r="R33" s="844"/>
      <c r="S33" s="845"/>
      <c r="T33" s="843"/>
      <c r="U33" s="844"/>
      <c r="V33" s="844"/>
      <c r="W33" s="845"/>
      <c r="X33" s="843"/>
      <c r="Y33" s="844"/>
      <c r="Z33" s="844"/>
      <c r="AA33" s="845"/>
      <c r="AB33" s="843"/>
      <c r="AC33" s="844"/>
      <c r="AD33" s="844"/>
      <c r="AE33" s="844"/>
      <c r="AF33" s="845"/>
      <c r="AG33" s="843"/>
      <c r="AH33" s="844"/>
      <c r="AI33" s="844"/>
      <c r="AJ33" s="850"/>
      <c r="AM33" s="135"/>
    </row>
    <row r="34" spans="1:39" ht="13.5">
      <c r="A34" s="810"/>
      <c r="B34" s="811"/>
      <c r="C34" s="811"/>
      <c r="D34" s="811"/>
      <c r="E34" s="811"/>
      <c r="F34" s="811"/>
      <c r="G34" s="812"/>
      <c r="H34" s="843"/>
      <c r="I34" s="844"/>
      <c r="J34" s="844"/>
      <c r="K34" s="844"/>
      <c r="L34" s="845"/>
      <c r="M34" s="843"/>
      <c r="N34" s="844"/>
      <c r="O34" s="844"/>
      <c r="P34" s="844"/>
      <c r="Q34" s="844"/>
      <c r="R34" s="844"/>
      <c r="S34" s="845"/>
      <c r="T34" s="843"/>
      <c r="U34" s="844"/>
      <c r="V34" s="844"/>
      <c r="W34" s="845"/>
      <c r="X34" s="843"/>
      <c r="Y34" s="844"/>
      <c r="Z34" s="844"/>
      <c r="AA34" s="845"/>
      <c r="AB34" s="843"/>
      <c r="AC34" s="844"/>
      <c r="AD34" s="844"/>
      <c r="AE34" s="844"/>
      <c r="AF34" s="845"/>
      <c r="AG34" s="843"/>
      <c r="AH34" s="844"/>
      <c r="AI34" s="844"/>
      <c r="AJ34" s="850"/>
      <c r="AM34" s="135"/>
    </row>
    <row r="35" spans="1:39" ht="13.5">
      <c r="A35" s="813"/>
      <c r="B35" s="814"/>
      <c r="C35" s="814"/>
      <c r="D35" s="814"/>
      <c r="E35" s="814"/>
      <c r="F35" s="814"/>
      <c r="G35" s="815"/>
      <c r="H35" s="846"/>
      <c r="I35" s="847"/>
      <c r="J35" s="847"/>
      <c r="K35" s="847"/>
      <c r="L35" s="848"/>
      <c r="M35" s="846"/>
      <c r="N35" s="847"/>
      <c r="O35" s="847"/>
      <c r="P35" s="847"/>
      <c r="Q35" s="847"/>
      <c r="R35" s="847"/>
      <c r="S35" s="848"/>
      <c r="T35" s="846"/>
      <c r="U35" s="847"/>
      <c r="V35" s="847"/>
      <c r="W35" s="848"/>
      <c r="X35" s="846"/>
      <c r="Y35" s="847"/>
      <c r="Z35" s="847"/>
      <c r="AA35" s="848"/>
      <c r="AB35" s="846"/>
      <c r="AC35" s="847"/>
      <c r="AD35" s="847"/>
      <c r="AE35" s="847"/>
      <c r="AF35" s="848"/>
      <c r="AG35" s="846"/>
      <c r="AH35" s="847"/>
      <c r="AI35" s="847"/>
      <c r="AJ35" s="851"/>
      <c r="AM35" s="135"/>
    </row>
    <row r="36" spans="1:36" ht="13.5" customHeight="1">
      <c r="A36" s="801" t="s">
        <v>668</v>
      </c>
      <c r="B36" s="802"/>
      <c r="C36" s="802"/>
      <c r="D36" s="802"/>
      <c r="E36" s="802"/>
      <c r="F36" s="802"/>
      <c r="G36" s="803"/>
      <c r="H36" s="840"/>
      <c r="I36" s="841"/>
      <c r="J36" s="841"/>
      <c r="K36" s="841"/>
      <c r="L36" s="842"/>
      <c r="M36" s="840"/>
      <c r="N36" s="841"/>
      <c r="O36" s="841"/>
      <c r="P36" s="841"/>
      <c r="Q36" s="841"/>
      <c r="R36" s="841"/>
      <c r="S36" s="842"/>
      <c r="T36" s="840"/>
      <c r="U36" s="841"/>
      <c r="V36" s="841"/>
      <c r="W36" s="842"/>
      <c r="X36" s="840"/>
      <c r="Y36" s="841"/>
      <c r="Z36" s="841"/>
      <c r="AA36" s="842"/>
      <c r="AB36" s="840"/>
      <c r="AC36" s="841"/>
      <c r="AD36" s="841"/>
      <c r="AE36" s="841"/>
      <c r="AF36" s="842"/>
      <c r="AG36" s="840"/>
      <c r="AH36" s="841"/>
      <c r="AI36" s="841"/>
      <c r="AJ36" s="849"/>
    </row>
    <row r="37" spans="1:36" ht="13.5">
      <c r="A37" s="804"/>
      <c r="B37" s="805"/>
      <c r="C37" s="805"/>
      <c r="D37" s="805"/>
      <c r="E37" s="805"/>
      <c r="F37" s="805"/>
      <c r="G37" s="806"/>
      <c r="H37" s="843"/>
      <c r="I37" s="844"/>
      <c r="J37" s="844"/>
      <c r="K37" s="844"/>
      <c r="L37" s="845"/>
      <c r="M37" s="843"/>
      <c r="N37" s="844"/>
      <c r="O37" s="844"/>
      <c r="P37" s="844"/>
      <c r="Q37" s="844"/>
      <c r="R37" s="844"/>
      <c r="S37" s="845"/>
      <c r="T37" s="843"/>
      <c r="U37" s="844"/>
      <c r="V37" s="844"/>
      <c r="W37" s="845"/>
      <c r="X37" s="843"/>
      <c r="Y37" s="844"/>
      <c r="Z37" s="844"/>
      <c r="AA37" s="845"/>
      <c r="AB37" s="843"/>
      <c r="AC37" s="844"/>
      <c r="AD37" s="844"/>
      <c r="AE37" s="844"/>
      <c r="AF37" s="845"/>
      <c r="AG37" s="843"/>
      <c r="AH37" s="844"/>
      <c r="AI37" s="844"/>
      <c r="AJ37" s="850"/>
    </row>
    <row r="38" spans="1:36" ht="13.5">
      <c r="A38" s="804"/>
      <c r="B38" s="805"/>
      <c r="C38" s="805"/>
      <c r="D38" s="805"/>
      <c r="E38" s="805"/>
      <c r="F38" s="805"/>
      <c r="G38" s="806"/>
      <c r="H38" s="843"/>
      <c r="I38" s="844"/>
      <c r="J38" s="844"/>
      <c r="K38" s="844"/>
      <c r="L38" s="845"/>
      <c r="M38" s="843"/>
      <c r="N38" s="844"/>
      <c r="O38" s="844"/>
      <c r="P38" s="844"/>
      <c r="Q38" s="844"/>
      <c r="R38" s="844"/>
      <c r="S38" s="845"/>
      <c r="T38" s="843"/>
      <c r="U38" s="844"/>
      <c r="V38" s="844"/>
      <c r="W38" s="845"/>
      <c r="X38" s="843"/>
      <c r="Y38" s="844"/>
      <c r="Z38" s="844"/>
      <c r="AA38" s="845"/>
      <c r="AB38" s="843"/>
      <c r="AC38" s="844"/>
      <c r="AD38" s="844"/>
      <c r="AE38" s="844"/>
      <c r="AF38" s="845"/>
      <c r="AG38" s="843"/>
      <c r="AH38" s="844"/>
      <c r="AI38" s="844"/>
      <c r="AJ38" s="850"/>
    </row>
    <row r="39" spans="1:36" ht="13.5">
      <c r="A39" s="804"/>
      <c r="B39" s="805"/>
      <c r="C39" s="805"/>
      <c r="D39" s="805"/>
      <c r="E39" s="805"/>
      <c r="F39" s="805"/>
      <c r="G39" s="806"/>
      <c r="H39" s="843"/>
      <c r="I39" s="844"/>
      <c r="J39" s="844"/>
      <c r="K39" s="844"/>
      <c r="L39" s="845"/>
      <c r="M39" s="843"/>
      <c r="N39" s="844"/>
      <c r="O39" s="844"/>
      <c r="P39" s="844"/>
      <c r="Q39" s="844"/>
      <c r="R39" s="844"/>
      <c r="S39" s="845"/>
      <c r="T39" s="843"/>
      <c r="U39" s="844"/>
      <c r="V39" s="844"/>
      <c r="W39" s="845"/>
      <c r="X39" s="843"/>
      <c r="Y39" s="844"/>
      <c r="Z39" s="844"/>
      <c r="AA39" s="845"/>
      <c r="AB39" s="843"/>
      <c r="AC39" s="844"/>
      <c r="AD39" s="844"/>
      <c r="AE39" s="844"/>
      <c r="AF39" s="845"/>
      <c r="AG39" s="843"/>
      <c r="AH39" s="844"/>
      <c r="AI39" s="844"/>
      <c r="AJ39" s="850"/>
    </row>
    <row r="40" spans="1:36" ht="13.5">
      <c r="A40" s="807"/>
      <c r="B40" s="808"/>
      <c r="C40" s="808"/>
      <c r="D40" s="808"/>
      <c r="E40" s="808"/>
      <c r="F40" s="808"/>
      <c r="G40" s="809"/>
      <c r="H40" s="846"/>
      <c r="I40" s="847"/>
      <c r="J40" s="847"/>
      <c r="K40" s="847"/>
      <c r="L40" s="848"/>
      <c r="M40" s="846"/>
      <c r="N40" s="847"/>
      <c r="O40" s="847"/>
      <c r="P40" s="847"/>
      <c r="Q40" s="847"/>
      <c r="R40" s="847"/>
      <c r="S40" s="848"/>
      <c r="T40" s="846"/>
      <c r="U40" s="847"/>
      <c r="V40" s="847"/>
      <c r="W40" s="848"/>
      <c r="X40" s="846"/>
      <c r="Y40" s="847"/>
      <c r="Z40" s="847"/>
      <c r="AA40" s="848"/>
      <c r="AB40" s="846"/>
      <c r="AC40" s="847"/>
      <c r="AD40" s="847"/>
      <c r="AE40" s="847"/>
      <c r="AF40" s="848"/>
      <c r="AG40" s="846"/>
      <c r="AH40" s="847"/>
      <c r="AI40" s="847"/>
      <c r="AJ40" s="851"/>
    </row>
    <row r="41" spans="1:36" ht="13.5" customHeight="1">
      <c r="A41" s="810" t="s">
        <v>669</v>
      </c>
      <c r="B41" s="811"/>
      <c r="C41" s="811"/>
      <c r="D41" s="811"/>
      <c r="E41" s="811"/>
      <c r="F41" s="811"/>
      <c r="G41" s="812"/>
      <c r="H41" s="840"/>
      <c r="I41" s="841"/>
      <c r="J41" s="841"/>
      <c r="K41" s="841"/>
      <c r="L41" s="842"/>
      <c r="M41" s="840"/>
      <c r="N41" s="841"/>
      <c r="O41" s="841"/>
      <c r="P41" s="841"/>
      <c r="Q41" s="841"/>
      <c r="R41" s="841"/>
      <c r="S41" s="842"/>
      <c r="T41" s="840"/>
      <c r="U41" s="841"/>
      <c r="V41" s="841"/>
      <c r="W41" s="842"/>
      <c r="X41" s="840"/>
      <c r="Y41" s="841"/>
      <c r="Z41" s="841"/>
      <c r="AA41" s="842"/>
      <c r="AB41" s="840"/>
      <c r="AC41" s="841"/>
      <c r="AD41" s="841"/>
      <c r="AE41" s="841"/>
      <c r="AF41" s="842"/>
      <c r="AG41" s="840"/>
      <c r="AH41" s="841"/>
      <c r="AI41" s="841"/>
      <c r="AJ41" s="849"/>
    </row>
    <row r="42" spans="1:36" ht="13.5">
      <c r="A42" s="810"/>
      <c r="B42" s="811"/>
      <c r="C42" s="811"/>
      <c r="D42" s="811"/>
      <c r="E42" s="811"/>
      <c r="F42" s="811"/>
      <c r="G42" s="812"/>
      <c r="H42" s="843"/>
      <c r="I42" s="844"/>
      <c r="J42" s="844"/>
      <c r="K42" s="844"/>
      <c r="L42" s="845"/>
      <c r="M42" s="843"/>
      <c r="N42" s="844"/>
      <c r="O42" s="844"/>
      <c r="P42" s="844"/>
      <c r="Q42" s="844"/>
      <c r="R42" s="844"/>
      <c r="S42" s="845"/>
      <c r="T42" s="843"/>
      <c r="U42" s="844"/>
      <c r="V42" s="844"/>
      <c r="W42" s="845"/>
      <c r="X42" s="843"/>
      <c r="Y42" s="844"/>
      <c r="Z42" s="844"/>
      <c r="AA42" s="845"/>
      <c r="AB42" s="843"/>
      <c r="AC42" s="844"/>
      <c r="AD42" s="844"/>
      <c r="AE42" s="844"/>
      <c r="AF42" s="845"/>
      <c r="AG42" s="843"/>
      <c r="AH42" s="844"/>
      <c r="AI42" s="844"/>
      <c r="AJ42" s="850"/>
    </row>
    <row r="43" spans="1:36" ht="13.5">
      <c r="A43" s="810"/>
      <c r="B43" s="811"/>
      <c r="C43" s="811"/>
      <c r="D43" s="811"/>
      <c r="E43" s="811"/>
      <c r="F43" s="811"/>
      <c r="G43" s="812"/>
      <c r="H43" s="843"/>
      <c r="I43" s="844"/>
      <c r="J43" s="844"/>
      <c r="K43" s="844"/>
      <c r="L43" s="845"/>
      <c r="M43" s="843"/>
      <c r="N43" s="844"/>
      <c r="O43" s="844"/>
      <c r="P43" s="844"/>
      <c r="Q43" s="844"/>
      <c r="R43" s="844"/>
      <c r="S43" s="845"/>
      <c r="T43" s="843"/>
      <c r="U43" s="844"/>
      <c r="V43" s="844"/>
      <c r="W43" s="845"/>
      <c r="X43" s="843"/>
      <c r="Y43" s="844"/>
      <c r="Z43" s="844"/>
      <c r="AA43" s="845"/>
      <c r="AB43" s="843"/>
      <c r="AC43" s="844"/>
      <c r="AD43" s="844"/>
      <c r="AE43" s="844"/>
      <c r="AF43" s="845"/>
      <c r="AG43" s="843"/>
      <c r="AH43" s="844"/>
      <c r="AI43" s="844"/>
      <c r="AJ43" s="850"/>
    </row>
    <row r="44" spans="1:36" ht="13.5">
      <c r="A44" s="810"/>
      <c r="B44" s="811"/>
      <c r="C44" s="811"/>
      <c r="D44" s="811"/>
      <c r="E44" s="811"/>
      <c r="F44" s="811"/>
      <c r="G44" s="812"/>
      <c r="H44" s="843"/>
      <c r="I44" s="844"/>
      <c r="J44" s="844"/>
      <c r="K44" s="844"/>
      <c r="L44" s="845"/>
      <c r="M44" s="843"/>
      <c r="N44" s="844"/>
      <c r="O44" s="844"/>
      <c r="P44" s="844"/>
      <c r="Q44" s="844"/>
      <c r="R44" s="844"/>
      <c r="S44" s="845"/>
      <c r="T44" s="843"/>
      <c r="U44" s="844"/>
      <c r="V44" s="844"/>
      <c r="W44" s="845"/>
      <c r="X44" s="843"/>
      <c r="Y44" s="844"/>
      <c r="Z44" s="844"/>
      <c r="AA44" s="845"/>
      <c r="AB44" s="843"/>
      <c r="AC44" s="844"/>
      <c r="AD44" s="844"/>
      <c r="AE44" s="844"/>
      <c r="AF44" s="845"/>
      <c r="AG44" s="843"/>
      <c r="AH44" s="844"/>
      <c r="AI44" s="844"/>
      <c r="AJ44" s="850"/>
    </row>
    <row r="45" spans="1:36" ht="13.5">
      <c r="A45" s="813"/>
      <c r="B45" s="814"/>
      <c r="C45" s="814"/>
      <c r="D45" s="814"/>
      <c r="E45" s="814"/>
      <c r="F45" s="814"/>
      <c r="G45" s="815"/>
      <c r="H45" s="846"/>
      <c r="I45" s="847"/>
      <c r="J45" s="847"/>
      <c r="K45" s="847"/>
      <c r="L45" s="848"/>
      <c r="M45" s="846"/>
      <c r="N45" s="847"/>
      <c r="O45" s="847"/>
      <c r="P45" s="847"/>
      <c r="Q45" s="847"/>
      <c r="R45" s="847"/>
      <c r="S45" s="848"/>
      <c r="T45" s="846"/>
      <c r="U45" s="847"/>
      <c r="V45" s="847"/>
      <c r="W45" s="848"/>
      <c r="X45" s="846"/>
      <c r="Y45" s="847"/>
      <c r="Z45" s="847"/>
      <c r="AA45" s="848"/>
      <c r="AB45" s="846"/>
      <c r="AC45" s="847"/>
      <c r="AD45" s="847"/>
      <c r="AE45" s="847"/>
      <c r="AF45" s="848"/>
      <c r="AG45" s="846"/>
      <c r="AH45" s="847"/>
      <c r="AI45" s="847"/>
      <c r="AJ45" s="851"/>
    </row>
    <row r="46" spans="1:36" ht="13.5" customHeight="1">
      <c r="A46" s="816" t="s">
        <v>670</v>
      </c>
      <c r="B46" s="817"/>
      <c r="C46" s="817"/>
      <c r="D46" s="817"/>
      <c r="E46" s="817"/>
      <c r="F46" s="817"/>
      <c r="G46" s="818"/>
      <c r="H46" s="840"/>
      <c r="I46" s="841"/>
      <c r="J46" s="841"/>
      <c r="K46" s="841"/>
      <c r="L46" s="842"/>
      <c r="M46" s="840"/>
      <c r="N46" s="841"/>
      <c r="O46" s="841"/>
      <c r="P46" s="841"/>
      <c r="Q46" s="841"/>
      <c r="R46" s="841"/>
      <c r="S46" s="842"/>
      <c r="T46" s="840"/>
      <c r="U46" s="841"/>
      <c r="V46" s="841"/>
      <c r="W46" s="842"/>
      <c r="X46" s="840"/>
      <c r="Y46" s="841"/>
      <c r="Z46" s="841"/>
      <c r="AA46" s="842"/>
      <c r="AB46" s="840"/>
      <c r="AC46" s="841"/>
      <c r="AD46" s="841"/>
      <c r="AE46" s="841"/>
      <c r="AF46" s="842"/>
      <c r="AG46" s="840"/>
      <c r="AH46" s="841"/>
      <c r="AI46" s="841"/>
      <c r="AJ46" s="849"/>
    </row>
    <row r="47" spans="1:36" ht="13.5">
      <c r="A47" s="810"/>
      <c r="B47" s="811"/>
      <c r="C47" s="811"/>
      <c r="D47" s="811"/>
      <c r="E47" s="811"/>
      <c r="F47" s="811"/>
      <c r="G47" s="812"/>
      <c r="H47" s="843"/>
      <c r="I47" s="844"/>
      <c r="J47" s="844"/>
      <c r="K47" s="844"/>
      <c r="L47" s="845"/>
      <c r="M47" s="843"/>
      <c r="N47" s="844"/>
      <c r="O47" s="844"/>
      <c r="P47" s="844"/>
      <c r="Q47" s="844"/>
      <c r="R47" s="844"/>
      <c r="S47" s="845"/>
      <c r="T47" s="843"/>
      <c r="U47" s="844"/>
      <c r="V47" s="844"/>
      <c r="W47" s="845"/>
      <c r="X47" s="843"/>
      <c r="Y47" s="844"/>
      <c r="Z47" s="844"/>
      <c r="AA47" s="845"/>
      <c r="AB47" s="843"/>
      <c r="AC47" s="844"/>
      <c r="AD47" s="844"/>
      <c r="AE47" s="844"/>
      <c r="AF47" s="845"/>
      <c r="AG47" s="843"/>
      <c r="AH47" s="844"/>
      <c r="AI47" s="844"/>
      <c r="AJ47" s="850"/>
    </row>
    <row r="48" spans="1:36" ht="13.5">
      <c r="A48" s="813"/>
      <c r="B48" s="814"/>
      <c r="C48" s="814"/>
      <c r="D48" s="814"/>
      <c r="E48" s="814"/>
      <c r="F48" s="814"/>
      <c r="G48" s="815"/>
      <c r="H48" s="846"/>
      <c r="I48" s="847"/>
      <c r="J48" s="847"/>
      <c r="K48" s="847"/>
      <c r="L48" s="848"/>
      <c r="M48" s="846"/>
      <c r="N48" s="847"/>
      <c r="O48" s="847"/>
      <c r="P48" s="847"/>
      <c r="Q48" s="847"/>
      <c r="R48" s="847"/>
      <c r="S48" s="848"/>
      <c r="T48" s="846"/>
      <c r="U48" s="847"/>
      <c r="V48" s="847"/>
      <c r="W48" s="848"/>
      <c r="X48" s="846"/>
      <c r="Y48" s="847"/>
      <c r="Z48" s="847"/>
      <c r="AA48" s="848"/>
      <c r="AB48" s="846"/>
      <c r="AC48" s="847"/>
      <c r="AD48" s="847"/>
      <c r="AE48" s="847"/>
      <c r="AF48" s="848"/>
      <c r="AG48" s="846"/>
      <c r="AH48" s="847"/>
      <c r="AI48" s="847"/>
      <c r="AJ48" s="851"/>
    </row>
    <row r="49" spans="1:36" ht="13.5" customHeight="1">
      <c r="A49" s="816" t="s">
        <v>815</v>
      </c>
      <c r="B49" s="817"/>
      <c r="C49" s="817"/>
      <c r="D49" s="817"/>
      <c r="E49" s="817"/>
      <c r="F49" s="817"/>
      <c r="G49" s="818"/>
      <c r="H49" s="840"/>
      <c r="I49" s="841"/>
      <c r="J49" s="841"/>
      <c r="K49" s="841"/>
      <c r="L49" s="842"/>
      <c r="M49" s="840"/>
      <c r="N49" s="841"/>
      <c r="O49" s="841"/>
      <c r="P49" s="841"/>
      <c r="Q49" s="841"/>
      <c r="R49" s="841"/>
      <c r="S49" s="842"/>
      <c r="T49" s="840"/>
      <c r="U49" s="841"/>
      <c r="V49" s="841"/>
      <c r="W49" s="842"/>
      <c r="X49" s="840"/>
      <c r="Y49" s="841"/>
      <c r="Z49" s="841"/>
      <c r="AA49" s="842"/>
      <c r="AB49" s="840"/>
      <c r="AC49" s="841"/>
      <c r="AD49" s="841"/>
      <c r="AE49" s="841"/>
      <c r="AF49" s="842"/>
      <c r="AG49" s="840"/>
      <c r="AH49" s="841"/>
      <c r="AI49" s="841"/>
      <c r="AJ49" s="849"/>
    </row>
    <row r="50" spans="1:36" ht="13.5">
      <c r="A50" s="810"/>
      <c r="B50" s="811"/>
      <c r="C50" s="811"/>
      <c r="D50" s="811"/>
      <c r="E50" s="811"/>
      <c r="F50" s="811"/>
      <c r="G50" s="812"/>
      <c r="H50" s="843"/>
      <c r="I50" s="844"/>
      <c r="J50" s="844"/>
      <c r="K50" s="844"/>
      <c r="L50" s="845"/>
      <c r="M50" s="843"/>
      <c r="N50" s="844"/>
      <c r="O50" s="844"/>
      <c r="P50" s="844"/>
      <c r="Q50" s="844"/>
      <c r="R50" s="844"/>
      <c r="S50" s="845"/>
      <c r="T50" s="843"/>
      <c r="U50" s="844"/>
      <c r="V50" s="844"/>
      <c r="W50" s="845"/>
      <c r="X50" s="843"/>
      <c r="Y50" s="844"/>
      <c r="Z50" s="844"/>
      <c r="AA50" s="845"/>
      <c r="AB50" s="843"/>
      <c r="AC50" s="844"/>
      <c r="AD50" s="844"/>
      <c r="AE50" s="844"/>
      <c r="AF50" s="845"/>
      <c r="AG50" s="843"/>
      <c r="AH50" s="844"/>
      <c r="AI50" s="844"/>
      <c r="AJ50" s="850"/>
    </row>
    <row r="51" spans="1:36" ht="13.5">
      <c r="A51" s="810"/>
      <c r="B51" s="811"/>
      <c r="C51" s="811"/>
      <c r="D51" s="811"/>
      <c r="E51" s="811"/>
      <c r="F51" s="811"/>
      <c r="G51" s="812"/>
      <c r="H51" s="843"/>
      <c r="I51" s="844"/>
      <c r="J51" s="844"/>
      <c r="K51" s="844"/>
      <c r="L51" s="845"/>
      <c r="M51" s="843"/>
      <c r="N51" s="844"/>
      <c r="O51" s="844"/>
      <c r="P51" s="844"/>
      <c r="Q51" s="844"/>
      <c r="R51" s="844"/>
      <c r="S51" s="845"/>
      <c r="T51" s="843"/>
      <c r="U51" s="844"/>
      <c r="V51" s="844"/>
      <c r="W51" s="845"/>
      <c r="X51" s="843"/>
      <c r="Y51" s="844"/>
      <c r="Z51" s="844"/>
      <c r="AA51" s="845"/>
      <c r="AB51" s="843"/>
      <c r="AC51" s="844"/>
      <c r="AD51" s="844"/>
      <c r="AE51" s="844"/>
      <c r="AF51" s="845"/>
      <c r="AG51" s="843"/>
      <c r="AH51" s="844"/>
      <c r="AI51" s="844"/>
      <c r="AJ51" s="850"/>
    </row>
    <row r="52" spans="1:36" ht="13.5">
      <c r="A52" s="810"/>
      <c r="B52" s="811"/>
      <c r="C52" s="811"/>
      <c r="D52" s="811"/>
      <c r="E52" s="811"/>
      <c r="F52" s="811"/>
      <c r="G52" s="812"/>
      <c r="H52" s="843"/>
      <c r="I52" s="844"/>
      <c r="J52" s="844"/>
      <c r="K52" s="844"/>
      <c r="L52" s="845"/>
      <c r="M52" s="843"/>
      <c r="N52" s="844"/>
      <c r="O52" s="844"/>
      <c r="P52" s="844"/>
      <c r="Q52" s="844"/>
      <c r="R52" s="844"/>
      <c r="S52" s="845"/>
      <c r="T52" s="843"/>
      <c r="U52" s="844"/>
      <c r="V52" s="844"/>
      <c r="W52" s="845"/>
      <c r="X52" s="843"/>
      <c r="Y52" s="844"/>
      <c r="Z52" s="844"/>
      <c r="AA52" s="845"/>
      <c r="AB52" s="843"/>
      <c r="AC52" s="844"/>
      <c r="AD52" s="844"/>
      <c r="AE52" s="844"/>
      <c r="AF52" s="845"/>
      <c r="AG52" s="843"/>
      <c r="AH52" s="844"/>
      <c r="AI52" s="844"/>
      <c r="AJ52" s="850"/>
    </row>
    <row r="53" spans="1:36" ht="13.5">
      <c r="A53" s="810"/>
      <c r="B53" s="811"/>
      <c r="C53" s="811"/>
      <c r="D53" s="811"/>
      <c r="E53" s="811"/>
      <c r="F53" s="811"/>
      <c r="G53" s="812"/>
      <c r="H53" s="843"/>
      <c r="I53" s="844"/>
      <c r="J53" s="844"/>
      <c r="K53" s="844"/>
      <c r="L53" s="845"/>
      <c r="M53" s="843"/>
      <c r="N53" s="844"/>
      <c r="O53" s="844"/>
      <c r="P53" s="844"/>
      <c r="Q53" s="844"/>
      <c r="R53" s="844"/>
      <c r="S53" s="845"/>
      <c r="T53" s="843"/>
      <c r="U53" s="844"/>
      <c r="V53" s="844"/>
      <c r="W53" s="845"/>
      <c r="X53" s="843"/>
      <c r="Y53" s="844"/>
      <c r="Z53" s="844"/>
      <c r="AA53" s="845"/>
      <c r="AB53" s="843"/>
      <c r="AC53" s="844"/>
      <c r="AD53" s="844"/>
      <c r="AE53" s="844"/>
      <c r="AF53" s="845"/>
      <c r="AG53" s="843"/>
      <c r="AH53" s="844"/>
      <c r="AI53" s="844"/>
      <c r="AJ53" s="850"/>
    </row>
    <row r="54" spans="1:36" ht="13.5">
      <c r="A54" s="810"/>
      <c r="B54" s="811"/>
      <c r="C54" s="811"/>
      <c r="D54" s="811"/>
      <c r="E54" s="811"/>
      <c r="F54" s="811"/>
      <c r="G54" s="812"/>
      <c r="H54" s="843"/>
      <c r="I54" s="844"/>
      <c r="J54" s="844"/>
      <c r="K54" s="844"/>
      <c r="L54" s="845"/>
      <c r="M54" s="843"/>
      <c r="N54" s="844"/>
      <c r="O54" s="844"/>
      <c r="P54" s="844"/>
      <c r="Q54" s="844"/>
      <c r="R54" s="844"/>
      <c r="S54" s="845"/>
      <c r="T54" s="843"/>
      <c r="U54" s="844"/>
      <c r="V54" s="844"/>
      <c r="W54" s="845"/>
      <c r="X54" s="843"/>
      <c r="Y54" s="844"/>
      <c r="Z54" s="844"/>
      <c r="AA54" s="845"/>
      <c r="AB54" s="843"/>
      <c r="AC54" s="844"/>
      <c r="AD54" s="844"/>
      <c r="AE54" s="844"/>
      <c r="AF54" s="845"/>
      <c r="AG54" s="843"/>
      <c r="AH54" s="844"/>
      <c r="AI54" s="844"/>
      <c r="AJ54" s="850"/>
    </row>
    <row r="55" spans="1:36" ht="13.5">
      <c r="A55" s="813"/>
      <c r="B55" s="814"/>
      <c r="C55" s="814"/>
      <c r="D55" s="814"/>
      <c r="E55" s="814"/>
      <c r="F55" s="814"/>
      <c r="G55" s="815"/>
      <c r="H55" s="846"/>
      <c r="I55" s="847"/>
      <c r="J55" s="847"/>
      <c r="K55" s="847"/>
      <c r="L55" s="848"/>
      <c r="M55" s="846"/>
      <c r="N55" s="847"/>
      <c r="O55" s="847"/>
      <c r="P55" s="847"/>
      <c r="Q55" s="847"/>
      <c r="R55" s="847"/>
      <c r="S55" s="848"/>
      <c r="T55" s="846"/>
      <c r="U55" s="847"/>
      <c r="V55" s="847"/>
      <c r="W55" s="848"/>
      <c r="X55" s="846"/>
      <c r="Y55" s="847"/>
      <c r="Z55" s="847"/>
      <c r="AA55" s="848"/>
      <c r="AB55" s="846"/>
      <c r="AC55" s="847"/>
      <c r="AD55" s="847"/>
      <c r="AE55" s="847"/>
      <c r="AF55" s="848"/>
      <c r="AG55" s="846"/>
      <c r="AH55" s="847"/>
      <c r="AI55" s="847"/>
      <c r="AJ55" s="851"/>
    </row>
    <row r="56" spans="1:36" ht="13.5">
      <c r="A56" s="195" t="s">
        <v>671</v>
      </c>
      <c r="B56" s="194"/>
      <c r="C56" s="194"/>
      <c r="D56" s="194"/>
      <c r="E56" s="194"/>
      <c r="F56" s="194"/>
      <c r="G56" s="194"/>
      <c r="H56" s="852"/>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4"/>
    </row>
    <row r="57" spans="1:36" ht="13.5">
      <c r="A57" s="195"/>
      <c r="B57" s="194"/>
      <c r="C57" s="194"/>
      <c r="D57" s="194"/>
      <c r="E57" s="194"/>
      <c r="F57" s="194"/>
      <c r="G57" s="194"/>
      <c r="H57" s="855"/>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856"/>
    </row>
    <row r="58" spans="1:36" ht="14.25" thickBot="1">
      <c r="A58" s="138"/>
      <c r="B58" s="139"/>
      <c r="C58" s="139"/>
      <c r="D58" s="139"/>
      <c r="E58" s="139"/>
      <c r="F58" s="139"/>
      <c r="G58" s="139"/>
      <c r="H58" s="857"/>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9"/>
    </row>
    <row r="62" spans="3:27" ht="14.25" customHeight="1">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row>
  </sheetData>
  <sheetProtection/>
  <mergeCells count="79">
    <mergeCell ref="H56:AJ58"/>
    <mergeCell ref="H49:L55"/>
    <mergeCell ref="M49:S55"/>
    <mergeCell ref="T49:W55"/>
    <mergeCell ref="X49:AA55"/>
    <mergeCell ref="AB49:AF55"/>
    <mergeCell ref="AG49:AJ55"/>
    <mergeCell ref="AB36:AF40"/>
    <mergeCell ref="AG36:AJ40"/>
    <mergeCell ref="H46:L48"/>
    <mergeCell ref="M46:S48"/>
    <mergeCell ref="T46:W48"/>
    <mergeCell ref="X46:AA48"/>
    <mergeCell ref="AB46:AF48"/>
    <mergeCell ref="AG46:AJ48"/>
    <mergeCell ref="T32:W35"/>
    <mergeCell ref="X32:AA35"/>
    <mergeCell ref="AB32:AF35"/>
    <mergeCell ref="AG32:AJ35"/>
    <mergeCell ref="T41:W45"/>
    <mergeCell ref="X41:AA45"/>
    <mergeCell ref="AB41:AF45"/>
    <mergeCell ref="AG41:AJ45"/>
    <mergeCell ref="T36:W40"/>
    <mergeCell ref="X36:AA40"/>
    <mergeCell ref="T26:W28"/>
    <mergeCell ref="T29:W31"/>
    <mergeCell ref="X26:AA28"/>
    <mergeCell ref="AB26:AF28"/>
    <mergeCell ref="AG26:AJ28"/>
    <mergeCell ref="AG29:AJ31"/>
    <mergeCell ref="AB29:AF31"/>
    <mergeCell ref="X29:AA31"/>
    <mergeCell ref="H26:L28"/>
    <mergeCell ref="H29:L31"/>
    <mergeCell ref="H32:L35"/>
    <mergeCell ref="H36:L40"/>
    <mergeCell ref="H41:L45"/>
    <mergeCell ref="M41:S45"/>
    <mergeCell ref="M36:S40"/>
    <mergeCell ref="M32:S35"/>
    <mergeCell ref="M29:S31"/>
    <mergeCell ref="M26:S28"/>
    <mergeCell ref="H20:L25"/>
    <mergeCell ref="M20:S25"/>
    <mergeCell ref="T20:W25"/>
    <mergeCell ref="X20:AA25"/>
    <mergeCell ref="AB20:AF25"/>
    <mergeCell ref="AG20:AJ25"/>
    <mergeCell ref="T11:W13"/>
    <mergeCell ref="X11:AA13"/>
    <mergeCell ref="AB11:AF13"/>
    <mergeCell ref="AG11:AJ13"/>
    <mergeCell ref="H14:L19"/>
    <mergeCell ref="M14:S19"/>
    <mergeCell ref="T14:W19"/>
    <mergeCell ref="X14:AA19"/>
    <mergeCell ref="AB14:AF19"/>
    <mergeCell ref="AG14:AJ19"/>
    <mergeCell ref="A32:G35"/>
    <mergeCell ref="A1:AJ1"/>
    <mergeCell ref="H4:L10"/>
    <mergeCell ref="M4:S10"/>
    <mergeCell ref="T4:W10"/>
    <mergeCell ref="X4:AA10"/>
    <mergeCell ref="AB4:AF10"/>
    <mergeCell ref="AG4:AJ10"/>
    <mergeCell ref="H11:L13"/>
    <mergeCell ref="M11:S13"/>
    <mergeCell ref="C62:AA62"/>
    <mergeCell ref="A36:G40"/>
    <mergeCell ref="A41:G45"/>
    <mergeCell ref="A46:G48"/>
    <mergeCell ref="A49:G55"/>
    <mergeCell ref="A11:G13"/>
    <mergeCell ref="A14:G19"/>
    <mergeCell ref="A20:G25"/>
    <mergeCell ref="A26:G28"/>
    <mergeCell ref="A29:G31"/>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5.xml><?xml version="1.0" encoding="utf-8"?>
<worksheet xmlns="http://schemas.openxmlformats.org/spreadsheetml/2006/main" xmlns:r="http://schemas.openxmlformats.org/officeDocument/2006/relationships">
  <dimension ref="A1:B40"/>
  <sheetViews>
    <sheetView zoomScaleSheetLayoutView="100" workbookViewId="0" topLeftCell="A31">
      <selection activeCell="AK13" sqref="AK13"/>
    </sheetView>
  </sheetViews>
  <sheetFormatPr defaultColWidth="9.00390625" defaultRowHeight="13.5"/>
  <cols>
    <col min="1" max="1" width="4.625" style="910" customWidth="1"/>
    <col min="2" max="2" width="81.375" style="915" customWidth="1"/>
    <col min="3" max="16384" width="9.00390625" style="912" customWidth="1"/>
  </cols>
  <sheetData>
    <row r="1" ht="13.5" customHeight="1">
      <c r="B1" s="911" t="s">
        <v>777</v>
      </c>
    </row>
    <row r="2" spans="1:2" ht="13.5" customHeight="1">
      <c r="A2" s="913" t="s">
        <v>1626</v>
      </c>
      <c r="B2" s="911" t="s">
        <v>1625</v>
      </c>
    </row>
    <row r="3" ht="13.5" customHeight="1">
      <c r="B3" s="911" t="s">
        <v>1624</v>
      </c>
    </row>
    <row r="4" spans="1:2" ht="13.5" customHeight="1">
      <c r="A4" s="913" t="s">
        <v>1623</v>
      </c>
      <c r="B4" s="911" t="s">
        <v>1622</v>
      </c>
    </row>
    <row r="5" spans="1:2" ht="40.5" customHeight="1">
      <c r="A5" s="914" t="s">
        <v>894</v>
      </c>
      <c r="B5" s="911" t="s">
        <v>1628</v>
      </c>
    </row>
    <row r="6" spans="1:2" ht="13.5" customHeight="1">
      <c r="A6" s="914" t="s">
        <v>895</v>
      </c>
      <c r="B6" s="911" t="s">
        <v>1621</v>
      </c>
    </row>
    <row r="7" spans="1:2" ht="13.5" customHeight="1">
      <c r="A7" s="913" t="s">
        <v>1620</v>
      </c>
      <c r="B7" s="911" t="s">
        <v>1619</v>
      </c>
    </row>
    <row r="8" spans="1:2" ht="40.5" customHeight="1">
      <c r="A8" s="914" t="s">
        <v>894</v>
      </c>
      <c r="B8" s="911" t="s">
        <v>1629</v>
      </c>
    </row>
    <row r="9" spans="1:2" ht="27" customHeight="1">
      <c r="A9" s="914" t="s">
        <v>895</v>
      </c>
      <c r="B9" s="911" t="s">
        <v>1630</v>
      </c>
    </row>
    <row r="10" spans="1:2" ht="40.5" customHeight="1">
      <c r="A10" s="914" t="s">
        <v>896</v>
      </c>
      <c r="B10" s="911" t="s">
        <v>1616</v>
      </c>
    </row>
    <row r="11" spans="1:2" ht="54" customHeight="1">
      <c r="A11" s="914" t="s">
        <v>897</v>
      </c>
      <c r="B11" s="911" t="s">
        <v>1631</v>
      </c>
    </row>
    <row r="12" spans="1:2" ht="54" customHeight="1">
      <c r="A12" s="914" t="s">
        <v>898</v>
      </c>
      <c r="B12" s="911" t="s">
        <v>1632</v>
      </c>
    </row>
    <row r="13" spans="1:2" ht="27" customHeight="1">
      <c r="A13" s="914" t="s">
        <v>899</v>
      </c>
      <c r="B13" s="911" t="s">
        <v>1633</v>
      </c>
    </row>
    <row r="14" spans="1:2" ht="13.5" customHeight="1">
      <c r="A14" s="910" t="s">
        <v>900</v>
      </c>
      <c r="B14" s="911" t="s">
        <v>1634</v>
      </c>
    </row>
    <row r="15" spans="1:2" ht="13.5" customHeight="1">
      <c r="A15" s="913" t="s">
        <v>1607</v>
      </c>
      <c r="B15" s="911" t="s">
        <v>1606</v>
      </c>
    </row>
    <row r="16" spans="1:2" ht="13.5" customHeight="1">
      <c r="A16" s="914" t="s">
        <v>894</v>
      </c>
      <c r="B16" s="911" t="s">
        <v>1635</v>
      </c>
    </row>
    <row r="17" spans="1:2" ht="27" customHeight="1">
      <c r="A17" s="914" t="s">
        <v>895</v>
      </c>
      <c r="B17" s="911" t="s">
        <v>1636</v>
      </c>
    </row>
    <row r="18" spans="1:2" ht="13.5" customHeight="1">
      <c r="A18" s="914" t="s">
        <v>896</v>
      </c>
      <c r="B18" s="911" t="s">
        <v>1637</v>
      </c>
    </row>
    <row r="19" spans="1:2" ht="27" customHeight="1">
      <c r="A19" s="914" t="s">
        <v>897</v>
      </c>
      <c r="B19" s="911" t="s">
        <v>1638</v>
      </c>
    </row>
    <row r="20" spans="1:2" ht="27" customHeight="1">
      <c r="A20" s="914" t="s">
        <v>898</v>
      </c>
      <c r="B20" s="911" t="s">
        <v>1639</v>
      </c>
    </row>
    <row r="21" spans="1:2" ht="13.5" customHeight="1">
      <c r="A21" s="914" t="s">
        <v>899</v>
      </c>
      <c r="B21" s="911" t="s">
        <v>1640</v>
      </c>
    </row>
    <row r="22" spans="1:2" ht="15.75" customHeight="1">
      <c r="A22" s="910" t="s">
        <v>900</v>
      </c>
      <c r="B22" s="911" t="s">
        <v>1641</v>
      </c>
    </row>
    <row r="23" spans="1:2" ht="27" customHeight="1">
      <c r="A23" s="914" t="s">
        <v>901</v>
      </c>
      <c r="B23" s="911" t="s">
        <v>1642</v>
      </c>
    </row>
    <row r="24" spans="1:2" ht="13.5" customHeight="1">
      <c r="A24" s="910" t="s">
        <v>902</v>
      </c>
      <c r="B24" s="915" t="s">
        <v>1643</v>
      </c>
    </row>
    <row r="25" spans="1:2" ht="67.5" customHeight="1">
      <c r="A25" s="914" t="s">
        <v>903</v>
      </c>
      <c r="B25" s="911" t="s">
        <v>1644</v>
      </c>
    </row>
    <row r="26" spans="1:2" ht="27" customHeight="1">
      <c r="A26" s="914" t="s">
        <v>904</v>
      </c>
      <c r="B26" s="911" t="s">
        <v>1645</v>
      </c>
    </row>
    <row r="27" spans="1:2" ht="13.5" customHeight="1">
      <c r="A27" s="913" t="s">
        <v>1578</v>
      </c>
      <c r="B27" s="911" t="s">
        <v>1577</v>
      </c>
    </row>
    <row r="28" spans="1:2" ht="102" customHeight="1">
      <c r="A28" s="914" t="s">
        <v>894</v>
      </c>
      <c r="B28" s="911" t="s">
        <v>1646</v>
      </c>
    </row>
    <row r="29" spans="1:2" ht="27" customHeight="1">
      <c r="A29" s="914" t="s">
        <v>895</v>
      </c>
      <c r="B29" s="911" t="s">
        <v>1647</v>
      </c>
    </row>
    <row r="30" spans="1:2" ht="40.5" customHeight="1">
      <c r="A30" s="914" t="s">
        <v>896</v>
      </c>
      <c r="B30" s="911" t="s">
        <v>1648</v>
      </c>
    </row>
    <row r="31" spans="1:2" ht="40.5" customHeight="1">
      <c r="A31" s="914" t="s">
        <v>897</v>
      </c>
      <c r="B31" s="911" t="s">
        <v>1649</v>
      </c>
    </row>
    <row r="32" spans="1:2" ht="40.5" customHeight="1">
      <c r="A32" s="914" t="s">
        <v>898</v>
      </c>
      <c r="B32" s="911" t="s">
        <v>1650</v>
      </c>
    </row>
    <row r="33" spans="1:2" ht="40.5" customHeight="1">
      <c r="A33" s="914" t="s">
        <v>899</v>
      </c>
      <c r="B33" s="911" t="s">
        <v>1651</v>
      </c>
    </row>
    <row r="34" spans="1:2" ht="24">
      <c r="A34" s="914" t="s">
        <v>900</v>
      </c>
      <c r="B34" s="911" t="s">
        <v>1652</v>
      </c>
    </row>
    <row r="35" spans="1:2" ht="40.5" customHeight="1">
      <c r="A35" s="914" t="s">
        <v>901</v>
      </c>
      <c r="B35" s="911" t="s">
        <v>1653</v>
      </c>
    </row>
    <row r="36" spans="1:2" ht="40.5" customHeight="1">
      <c r="A36" s="914" t="s">
        <v>902</v>
      </c>
      <c r="B36" s="911" t="s">
        <v>1654</v>
      </c>
    </row>
    <row r="37" spans="1:2" ht="40.5" customHeight="1">
      <c r="A37" s="914" t="s">
        <v>903</v>
      </c>
      <c r="B37" s="911" t="s">
        <v>1655</v>
      </c>
    </row>
    <row r="38" spans="1:2" ht="27" customHeight="1">
      <c r="A38" s="914" t="s">
        <v>904</v>
      </c>
      <c r="B38" s="911" t="s">
        <v>1656</v>
      </c>
    </row>
    <row r="39" spans="1:2" ht="72.75" customHeight="1">
      <c r="A39" s="914" t="s">
        <v>905</v>
      </c>
      <c r="B39" s="911" t="s">
        <v>1657</v>
      </c>
    </row>
    <row r="40" spans="1:2" ht="24">
      <c r="A40" s="914" t="s">
        <v>906</v>
      </c>
      <c r="B40" s="911" t="s">
        <v>1658</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rowBreaks count="1" manualBreakCount="1">
    <brk id="26" max="255" man="1"/>
  </rowBreaks>
</worksheet>
</file>

<file path=xl/worksheets/sheet26.xml><?xml version="1.0" encoding="utf-8"?>
<worksheet xmlns="http://schemas.openxmlformats.org/spreadsheetml/2006/main" xmlns:r="http://schemas.openxmlformats.org/officeDocument/2006/relationships">
  <sheetPr>
    <tabColor rgb="FF99FF66"/>
  </sheetPr>
  <dimension ref="A3:AC62"/>
  <sheetViews>
    <sheetView view="pageBreakPreview" zoomScaleSheetLayoutView="100" zoomScalePageLayoutView="0" workbookViewId="0" topLeftCell="A1">
      <selection activeCell="AK13" sqref="AK13"/>
    </sheetView>
  </sheetViews>
  <sheetFormatPr defaultColWidth="9.00390625" defaultRowHeight="13.5"/>
  <cols>
    <col min="1" max="1" width="3.75390625" style="1" customWidth="1"/>
    <col min="2" max="2" width="3.625" style="1" customWidth="1"/>
    <col min="3" max="3" width="4.125" style="1" customWidth="1"/>
    <col min="4" max="7" width="3.625" style="3" customWidth="1"/>
    <col min="8" max="8" width="3.75390625" style="3" customWidth="1"/>
    <col min="9" max="9" width="3.625" style="1" customWidth="1"/>
    <col min="10" max="10" width="14.125" style="1" customWidth="1"/>
    <col min="11" max="11" width="5.125" style="1" customWidth="1"/>
    <col min="12" max="12" width="3.625" style="1" customWidth="1"/>
    <col min="13" max="13" width="8.00390625" style="1" customWidth="1"/>
    <col min="14" max="14" width="13.625" style="1" customWidth="1"/>
    <col min="15" max="15" width="4.125" style="1" customWidth="1"/>
    <col min="16" max="21" width="3.625" style="1" customWidth="1"/>
    <col min="22" max="22" width="3.50390625" style="1" customWidth="1"/>
    <col min="23" max="23" width="3.375" style="1" customWidth="1"/>
    <col min="24" max="16384" width="9.00390625" style="1" customWidth="1"/>
  </cols>
  <sheetData>
    <row r="3" spans="2:29" ht="14.25" customHeight="1">
      <c r="B3" s="865" t="s">
        <v>932</v>
      </c>
      <c r="C3" s="865"/>
      <c r="D3" s="865"/>
      <c r="E3" s="865"/>
      <c r="F3" s="865"/>
      <c r="G3" s="865"/>
      <c r="H3" s="865"/>
      <c r="I3" s="865"/>
      <c r="J3" s="865"/>
      <c r="K3" s="865"/>
      <c r="L3" s="865"/>
      <c r="M3" s="865"/>
      <c r="N3" s="865"/>
      <c r="O3" s="865"/>
      <c r="P3" s="865"/>
      <c r="Q3" s="865"/>
      <c r="R3" s="865"/>
      <c r="S3" s="865"/>
      <c r="T3" s="865"/>
      <c r="U3" s="865"/>
      <c r="V3" s="53"/>
      <c r="W3" s="53"/>
      <c r="X3" s="34"/>
      <c r="Y3" s="34"/>
      <c r="Z3" s="34"/>
      <c r="AA3" s="34"/>
      <c r="AB3" s="34"/>
      <c r="AC3" s="34"/>
    </row>
    <row r="4" spans="21:29" ht="14.25" customHeight="1">
      <c r="U4" s="34"/>
      <c r="V4" s="34"/>
      <c r="W4" s="34"/>
      <c r="X4" s="34"/>
      <c r="Y4" s="34"/>
      <c r="Z4" s="34"/>
      <c r="AA4" s="34"/>
      <c r="AB4" s="34"/>
      <c r="AC4" s="34"/>
    </row>
    <row r="5" spans="21:29" ht="14.25" customHeight="1">
      <c r="U5" s="34"/>
      <c r="V5" s="34"/>
      <c r="W5" s="34"/>
      <c r="X5" s="34"/>
      <c r="Y5" s="34"/>
      <c r="Z5" s="34"/>
      <c r="AA5" s="34"/>
      <c r="AB5" s="34"/>
      <c r="AC5" s="34"/>
    </row>
    <row r="6" spans="1:23" ht="14.25" customHeight="1">
      <c r="A6" s="53"/>
      <c r="B6" s="463" t="s">
        <v>933</v>
      </c>
      <c r="C6" s="463"/>
      <c r="D6" s="463"/>
      <c r="E6" s="463"/>
      <c r="F6" s="463"/>
      <c r="G6" s="463"/>
      <c r="H6" s="463"/>
      <c r="I6" s="463"/>
      <c r="J6" s="463"/>
      <c r="K6" s="463"/>
      <c r="L6" s="463"/>
      <c r="M6" s="463"/>
      <c r="N6" s="463"/>
      <c r="O6" s="463"/>
      <c r="P6" s="463"/>
      <c r="Q6" s="463"/>
      <c r="R6" s="463"/>
      <c r="S6" s="463"/>
      <c r="T6" s="463"/>
      <c r="U6" s="463"/>
      <c r="V6" s="53"/>
      <c r="W6" s="53"/>
    </row>
    <row r="7" ht="14.25" customHeight="1"/>
    <row r="8" spans="1:23" ht="14.25" customHeight="1">
      <c r="A8" s="53"/>
      <c r="B8" s="463" t="s">
        <v>95</v>
      </c>
      <c r="C8" s="463"/>
      <c r="D8" s="463"/>
      <c r="E8" s="463"/>
      <c r="F8" s="463"/>
      <c r="G8" s="463"/>
      <c r="H8" s="463"/>
      <c r="I8" s="463"/>
      <c r="J8" s="463"/>
      <c r="K8" s="463"/>
      <c r="L8" s="463"/>
      <c r="M8" s="463"/>
      <c r="N8" s="463"/>
      <c r="O8" s="463"/>
      <c r="P8" s="463"/>
      <c r="Q8" s="463"/>
      <c r="R8" s="463"/>
      <c r="S8" s="463"/>
      <c r="T8" s="463"/>
      <c r="U8" s="463"/>
      <c r="V8" s="53"/>
      <c r="W8" s="53"/>
    </row>
    <row r="9" ht="14.25" customHeight="1"/>
    <row r="10" ht="14.25" customHeight="1"/>
    <row r="11" ht="14.25" customHeight="1"/>
    <row r="12" spans="2:23" ht="14.25" customHeight="1">
      <c r="B12" s="461" t="s">
        <v>1440</v>
      </c>
      <c r="C12" s="461"/>
      <c r="D12" s="461"/>
      <c r="E12" s="461"/>
      <c r="F12" s="461"/>
      <c r="G12" s="461"/>
      <c r="H12" s="461"/>
      <c r="I12" s="461"/>
      <c r="J12" s="461"/>
      <c r="K12" s="461"/>
      <c r="L12" s="461"/>
      <c r="M12" s="461"/>
      <c r="N12" s="461"/>
      <c r="O12" s="461"/>
      <c r="P12" s="461"/>
      <c r="Q12" s="461"/>
      <c r="R12" s="461"/>
      <c r="S12" s="461"/>
      <c r="T12" s="461"/>
      <c r="U12" s="461"/>
      <c r="V12" s="53"/>
      <c r="W12" s="35"/>
    </row>
    <row r="13" spans="2:23" ht="14.25" customHeight="1">
      <c r="B13" s="461" t="s">
        <v>1441</v>
      </c>
      <c r="C13" s="461"/>
      <c r="D13" s="461"/>
      <c r="E13" s="461"/>
      <c r="F13" s="461"/>
      <c r="G13" s="461"/>
      <c r="H13" s="461"/>
      <c r="I13" s="461"/>
      <c r="J13" s="461"/>
      <c r="K13" s="461"/>
      <c r="L13" s="461"/>
      <c r="M13" s="461"/>
      <c r="N13" s="461"/>
      <c r="O13" s="461"/>
      <c r="P13" s="461"/>
      <c r="Q13" s="461"/>
      <c r="R13" s="461"/>
      <c r="S13" s="461"/>
      <c r="T13" s="461"/>
      <c r="U13" s="461"/>
      <c r="V13" s="53"/>
      <c r="W13" s="35"/>
    </row>
    <row r="14" spans="2:22" ht="14.25" customHeight="1">
      <c r="B14" s="461" t="s">
        <v>1442</v>
      </c>
      <c r="C14" s="461"/>
      <c r="D14" s="461"/>
      <c r="E14" s="461"/>
      <c r="F14" s="461"/>
      <c r="G14" s="461"/>
      <c r="H14" s="461"/>
      <c r="I14" s="461"/>
      <c r="J14" s="461"/>
      <c r="K14" s="461"/>
      <c r="L14" s="461"/>
      <c r="M14" s="461"/>
      <c r="N14" s="461"/>
      <c r="O14" s="461"/>
      <c r="P14" s="461"/>
      <c r="Q14" s="461"/>
      <c r="R14" s="461"/>
      <c r="S14" s="461"/>
      <c r="T14" s="461"/>
      <c r="U14" s="461"/>
      <c r="V14" s="53"/>
    </row>
    <row r="15" spans="2:22" ht="14.25" customHeight="1">
      <c r="B15" s="53"/>
      <c r="C15" s="53"/>
      <c r="D15" s="53"/>
      <c r="E15" s="53"/>
      <c r="F15" s="53"/>
      <c r="G15" s="53"/>
      <c r="H15" s="53"/>
      <c r="I15" s="53"/>
      <c r="J15" s="53"/>
      <c r="K15" s="53"/>
      <c r="L15" s="53"/>
      <c r="M15" s="53"/>
      <c r="N15" s="53"/>
      <c r="O15" s="53"/>
      <c r="P15" s="53"/>
      <c r="Q15" s="53"/>
      <c r="R15" s="53"/>
      <c r="S15" s="53"/>
      <c r="T15" s="53"/>
      <c r="U15" s="53"/>
      <c r="V15" s="53"/>
    </row>
    <row r="16" ht="14.25" customHeight="1"/>
    <row r="17" ht="14.25" customHeight="1"/>
    <row r="18" spans="2:23" ht="14.25" customHeight="1">
      <c r="B18" s="35" t="s">
        <v>672</v>
      </c>
      <c r="C18" s="35"/>
      <c r="D18" s="35"/>
      <c r="E18" s="35"/>
      <c r="F18" s="35"/>
      <c r="G18" s="35"/>
      <c r="H18" s="35"/>
      <c r="I18" s="35"/>
      <c r="J18" s="35"/>
      <c r="K18" s="35"/>
      <c r="L18" s="35"/>
      <c r="M18" s="35"/>
      <c r="N18" s="35"/>
      <c r="O18" s="35"/>
      <c r="P18" s="35"/>
      <c r="Q18" s="35"/>
      <c r="R18" s="35"/>
      <c r="S18" s="35"/>
      <c r="T18" s="35"/>
      <c r="U18" s="35"/>
      <c r="V18" s="35"/>
      <c r="W18" s="35"/>
    </row>
    <row r="19" ht="14.25" customHeight="1"/>
    <row r="20" ht="14.25" customHeight="1"/>
    <row r="21" ht="14.25" customHeight="1"/>
    <row r="22" spans="15:21" ht="14.25" customHeight="1">
      <c r="O22" s="9" t="s">
        <v>1331</v>
      </c>
      <c r="P22" s="185"/>
      <c r="Q22" s="9" t="s">
        <v>106</v>
      </c>
      <c r="R22" s="185"/>
      <c r="S22" s="9" t="s">
        <v>104</v>
      </c>
      <c r="T22" s="185"/>
      <c r="U22" s="9" t="s">
        <v>105</v>
      </c>
    </row>
    <row r="23" ht="14.25" customHeight="1"/>
    <row r="24" ht="14.25" customHeight="1"/>
    <row r="25" spans="15:20" ht="14.25" customHeight="1">
      <c r="O25" s="659">
        <f>'申1面'!K27</f>
        <v>0</v>
      </c>
      <c r="P25" s="659"/>
      <c r="Q25" s="659"/>
      <c r="R25" s="659"/>
      <c r="S25" s="659"/>
      <c r="T25" s="659"/>
    </row>
    <row r="26" spans="14:21" ht="14.25" customHeight="1">
      <c r="N26" s="9" t="s">
        <v>570</v>
      </c>
      <c r="O26" s="658">
        <f>'申1面'!K28</f>
        <v>0</v>
      </c>
      <c r="P26" s="658"/>
      <c r="Q26" s="658"/>
      <c r="R26" s="658"/>
      <c r="S26" s="658"/>
      <c r="T26" s="658"/>
      <c r="U26" s="9"/>
    </row>
    <row r="27" ht="14.25" customHeight="1"/>
    <row r="28" spans="15:20" ht="14.25" customHeight="1">
      <c r="O28" s="621">
        <f>'申1面'!K30</f>
        <v>0</v>
      </c>
      <c r="P28" s="621"/>
      <c r="Q28" s="621"/>
      <c r="R28" s="621"/>
      <c r="S28" s="621"/>
      <c r="T28" s="621"/>
    </row>
    <row r="29" spans="14:21" ht="14.25" customHeight="1">
      <c r="N29" s="142">
        <f>'申1面'!J31</f>
      </c>
      <c r="O29" s="703">
        <f>'申1面'!K31</f>
        <v>0</v>
      </c>
      <c r="P29" s="703"/>
      <c r="Q29" s="703"/>
      <c r="R29" s="703"/>
      <c r="S29" s="703"/>
      <c r="T29" s="703"/>
      <c r="U29" s="142">
        <f>'申1面'!R31</f>
      </c>
    </row>
    <row r="30" spans="2:22" ht="14.25" customHeight="1">
      <c r="B30" s="3"/>
      <c r="C30" s="3"/>
      <c r="I30" s="3"/>
      <c r="J30" s="3"/>
      <c r="K30" s="3"/>
      <c r="L30" s="3"/>
      <c r="M30" s="3"/>
      <c r="N30" s="3"/>
      <c r="O30" s="3"/>
      <c r="P30" s="3"/>
      <c r="Q30" s="3"/>
      <c r="R30" s="3"/>
      <c r="S30" s="3"/>
      <c r="T30" s="3"/>
      <c r="U30" s="3"/>
      <c r="V30" s="3"/>
    </row>
    <row r="31" spans="2:24" ht="14.25" customHeight="1">
      <c r="B31" s="7" t="s">
        <v>571</v>
      </c>
      <c r="C31" s="7"/>
      <c r="D31" s="7"/>
      <c r="E31" s="7"/>
      <c r="F31" s="7"/>
      <c r="G31" s="7"/>
      <c r="H31" s="7"/>
      <c r="I31" s="7"/>
      <c r="J31" s="7"/>
      <c r="K31" s="7"/>
      <c r="L31" s="7"/>
      <c r="M31" s="7"/>
      <c r="N31" s="7"/>
      <c r="O31" s="7"/>
      <c r="P31" s="7"/>
      <c r="Q31" s="7"/>
      <c r="R31" s="7"/>
      <c r="S31" s="7"/>
      <c r="T31" s="7"/>
      <c r="U31" s="7"/>
      <c r="V31" s="3"/>
      <c r="W31" s="3"/>
      <c r="X31" s="3"/>
    </row>
    <row r="32" spans="15:20" ht="14.25" customHeight="1">
      <c r="O32" s="621">
        <f>'申1面'!K35</f>
        <v>0</v>
      </c>
      <c r="P32" s="621"/>
      <c r="Q32" s="621"/>
      <c r="R32" s="621"/>
      <c r="S32" s="621"/>
      <c r="T32" s="621"/>
    </row>
    <row r="33" spans="13:22" ht="14.25" customHeight="1">
      <c r="M33" s="864" t="s">
        <v>673</v>
      </c>
      <c r="N33" s="864"/>
      <c r="O33" s="703">
        <f>'申1面'!K36</f>
        <v>0</v>
      </c>
      <c r="P33" s="703"/>
      <c r="Q33" s="703"/>
      <c r="R33" s="703"/>
      <c r="S33" s="703"/>
      <c r="T33" s="703"/>
      <c r="U33" s="9"/>
      <c r="V33" s="9"/>
    </row>
    <row r="34" spans="14:22" ht="14.25" customHeight="1">
      <c r="N34" s="9"/>
      <c r="O34" s="9"/>
      <c r="P34" s="9"/>
      <c r="V34" s="9"/>
    </row>
    <row r="35" ht="14.25" customHeight="1">
      <c r="V35" s="3"/>
    </row>
    <row r="36" spans="2:22" ht="14.25" customHeight="1">
      <c r="B36" s="7" t="s">
        <v>573</v>
      </c>
      <c r="C36" s="7"/>
      <c r="D36" s="7"/>
      <c r="E36" s="7"/>
      <c r="F36" s="7"/>
      <c r="G36" s="7"/>
      <c r="H36" s="7"/>
      <c r="I36" s="7"/>
      <c r="J36" s="7"/>
      <c r="K36" s="7"/>
      <c r="L36" s="7"/>
      <c r="M36" s="7"/>
      <c r="N36" s="7"/>
      <c r="O36" s="7"/>
      <c r="P36" s="7"/>
      <c r="Q36" s="7"/>
      <c r="R36" s="7"/>
      <c r="S36" s="7"/>
      <c r="T36" s="7"/>
      <c r="U36" s="7"/>
      <c r="V36" s="3"/>
    </row>
    <row r="37" spans="3:23" ht="14.25" customHeight="1">
      <c r="C37" s="333" t="s">
        <v>804</v>
      </c>
      <c r="D37" s="3" t="s">
        <v>798</v>
      </c>
      <c r="H37" s="334" t="s">
        <v>800</v>
      </c>
      <c r="I37" s="1" t="s">
        <v>806</v>
      </c>
      <c r="L37" s="334" t="s">
        <v>797</v>
      </c>
      <c r="M37" s="1" t="s">
        <v>799</v>
      </c>
      <c r="V37" s="1" t="s">
        <v>1220</v>
      </c>
      <c r="W37" s="1" t="s">
        <v>1272</v>
      </c>
    </row>
    <row r="38" spans="3:13" ht="14.25" customHeight="1">
      <c r="C38" s="334" t="s">
        <v>797</v>
      </c>
      <c r="D38" s="3" t="s">
        <v>802</v>
      </c>
      <c r="H38" s="334" t="s">
        <v>797</v>
      </c>
      <c r="I38" s="1" t="s">
        <v>805</v>
      </c>
      <c r="L38" s="334" t="s">
        <v>797</v>
      </c>
      <c r="M38" s="1" t="s">
        <v>807</v>
      </c>
    </row>
    <row r="39" ht="14.25" customHeight="1"/>
    <row r="40" spans="21:24" ht="14.25" customHeight="1">
      <c r="U40" s="3"/>
      <c r="V40" s="3"/>
      <c r="W40" s="3"/>
      <c r="X40" s="3"/>
    </row>
    <row r="41" spans="3:24" ht="14.25" customHeight="1">
      <c r="C41" s="38" t="s">
        <v>96</v>
      </c>
      <c r="D41" s="39"/>
      <c r="E41" s="39"/>
      <c r="F41" s="39"/>
      <c r="G41" s="39"/>
      <c r="H41" s="39"/>
      <c r="I41" s="39"/>
      <c r="J41" s="39"/>
      <c r="K41" s="39"/>
      <c r="L41" s="39"/>
      <c r="M41" s="39"/>
      <c r="N41" s="39"/>
      <c r="O41" s="39"/>
      <c r="P41" s="39"/>
      <c r="Q41" s="39"/>
      <c r="R41" s="39"/>
      <c r="S41" s="39"/>
      <c r="T41" s="39"/>
      <c r="U41" s="40"/>
      <c r="V41" s="11"/>
      <c r="W41" s="11"/>
      <c r="X41" s="3"/>
    </row>
    <row r="42" spans="3:23" ht="14.25" customHeight="1">
      <c r="C42" s="28"/>
      <c r="I42" s="3"/>
      <c r="J42" s="3"/>
      <c r="K42" s="3"/>
      <c r="L42" s="3"/>
      <c r="M42" s="3"/>
      <c r="N42" s="3"/>
      <c r="O42" s="3"/>
      <c r="P42" s="3"/>
      <c r="Q42" s="3"/>
      <c r="R42" s="3"/>
      <c r="S42" s="3"/>
      <c r="T42" s="3"/>
      <c r="U42" s="29"/>
      <c r="V42" s="3"/>
      <c r="W42" s="3"/>
    </row>
    <row r="43" spans="3:23" ht="14.25" customHeight="1">
      <c r="C43" s="28"/>
      <c r="I43" s="3"/>
      <c r="J43" s="3"/>
      <c r="K43" s="3"/>
      <c r="L43" s="3"/>
      <c r="M43" s="3"/>
      <c r="N43" s="3"/>
      <c r="O43" s="3"/>
      <c r="P43" s="3"/>
      <c r="Q43" s="3"/>
      <c r="R43" s="3"/>
      <c r="S43" s="3"/>
      <c r="T43" s="3"/>
      <c r="U43" s="29"/>
      <c r="V43" s="3"/>
      <c r="W43" s="3"/>
    </row>
    <row r="44" spans="3:24" ht="14.25" customHeight="1">
      <c r="C44" s="28"/>
      <c r="I44" s="3"/>
      <c r="J44" s="3"/>
      <c r="K44" s="3"/>
      <c r="L44" s="3"/>
      <c r="M44" s="3"/>
      <c r="N44" s="3"/>
      <c r="O44" s="3"/>
      <c r="P44" s="3"/>
      <c r="Q44" s="3"/>
      <c r="R44" s="3"/>
      <c r="S44" s="3"/>
      <c r="T44" s="3"/>
      <c r="U44" s="29"/>
      <c r="V44" s="3"/>
      <c r="W44" s="3"/>
      <c r="X44" s="3"/>
    </row>
    <row r="45" spans="3:24" ht="14.25" customHeight="1">
      <c r="C45" s="28"/>
      <c r="I45" s="3"/>
      <c r="J45" s="24"/>
      <c r="K45" s="24"/>
      <c r="L45" s="24"/>
      <c r="M45" s="24"/>
      <c r="N45" s="24"/>
      <c r="O45" s="3"/>
      <c r="P45" s="3"/>
      <c r="Q45" s="3"/>
      <c r="R45" s="3"/>
      <c r="S45" s="3"/>
      <c r="T45" s="3"/>
      <c r="U45" s="29"/>
      <c r="V45" s="3"/>
      <c r="W45" s="3"/>
      <c r="X45" s="3"/>
    </row>
    <row r="46" spans="3:24" ht="19.5" customHeight="1">
      <c r="C46" s="38" t="s">
        <v>97</v>
      </c>
      <c r="D46" s="39"/>
      <c r="E46" s="39"/>
      <c r="F46" s="39"/>
      <c r="G46" s="39"/>
      <c r="H46" s="39"/>
      <c r="I46" s="40"/>
      <c r="J46" s="31" t="s">
        <v>676</v>
      </c>
      <c r="K46" s="781" t="s">
        <v>575</v>
      </c>
      <c r="L46" s="860"/>
      <c r="M46" s="782"/>
      <c r="N46" s="28" t="s">
        <v>677</v>
      </c>
      <c r="O46" s="38" t="s">
        <v>678</v>
      </c>
      <c r="P46" s="26"/>
      <c r="Q46" s="26"/>
      <c r="R46" s="39"/>
      <c r="S46" s="39"/>
      <c r="T46" s="39"/>
      <c r="U46" s="40"/>
      <c r="V46" s="11"/>
      <c r="W46" s="11"/>
      <c r="X46" s="3"/>
    </row>
    <row r="47" spans="3:24" ht="14.25" customHeight="1">
      <c r="C47" s="36" t="s">
        <v>1331</v>
      </c>
      <c r="D47" s="37"/>
      <c r="E47" s="37" t="s">
        <v>106</v>
      </c>
      <c r="F47" s="37"/>
      <c r="G47" s="37" t="s">
        <v>104</v>
      </c>
      <c r="H47" s="37"/>
      <c r="I47" s="41" t="s">
        <v>105</v>
      </c>
      <c r="J47" s="31"/>
      <c r="K47" s="776"/>
      <c r="L47" s="472"/>
      <c r="M47" s="777"/>
      <c r="N47" s="28"/>
      <c r="O47" s="36" t="s">
        <v>1331</v>
      </c>
      <c r="P47" s="26"/>
      <c r="Q47" s="37" t="s">
        <v>106</v>
      </c>
      <c r="R47" s="26"/>
      <c r="S47" s="37" t="s">
        <v>104</v>
      </c>
      <c r="T47" s="26"/>
      <c r="U47" s="41" t="s">
        <v>105</v>
      </c>
      <c r="V47" s="3"/>
      <c r="X47" s="3"/>
    </row>
    <row r="48" spans="3:24" ht="14.25" customHeight="1">
      <c r="C48" s="28"/>
      <c r="I48" s="29"/>
      <c r="J48" s="31"/>
      <c r="K48" s="776"/>
      <c r="L48" s="472"/>
      <c r="M48" s="777"/>
      <c r="N48" s="28"/>
      <c r="O48" s="28"/>
      <c r="P48" s="3"/>
      <c r="Q48" s="3"/>
      <c r="R48" s="3"/>
      <c r="S48" s="3"/>
      <c r="T48" s="3"/>
      <c r="U48" s="29"/>
      <c r="V48" s="3"/>
      <c r="W48" s="3"/>
      <c r="X48" s="3"/>
    </row>
    <row r="49" spans="3:24" ht="14.25" customHeight="1">
      <c r="C49" s="46" t="s">
        <v>1404</v>
      </c>
      <c r="D49" s="47"/>
      <c r="E49" s="860" t="s">
        <v>674</v>
      </c>
      <c r="F49" s="860"/>
      <c r="G49" s="860"/>
      <c r="H49" s="860"/>
      <c r="I49" s="782"/>
      <c r="J49" s="31"/>
      <c r="K49" s="776"/>
      <c r="L49" s="472"/>
      <c r="M49" s="777"/>
      <c r="N49" s="28"/>
      <c r="O49" s="38" t="s">
        <v>1405</v>
      </c>
      <c r="P49" s="26"/>
      <c r="Q49" s="860" t="s">
        <v>675</v>
      </c>
      <c r="R49" s="860"/>
      <c r="S49" s="860"/>
      <c r="T49" s="860"/>
      <c r="U49" s="782"/>
      <c r="V49" s="11"/>
      <c r="W49" s="11"/>
      <c r="X49" s="3"/>
    </row>
    <row r="50" spans="3:24" ht="14.25" customHeight="1">
      <c r="C50" s="30"/>
      <c r="D50" s="18"/>
      <c r="E50" s="18"/>
      <c r="F50" s="18"/>
      <c r="G50" s="18"/>
      <c r="H50" s="18"/>
      <c r="I50" s="42"/>
      <c r="J50" s="31"/>
      <c r="K50" s="776"/>
      <c r="L50" s="472"/>
      <c r="M50" s="777"/>
      <c r="N50" s="28"/>
      <c r="O50" s="28"/>
      <c r="P50" s="3"/>
      <c r="Q50" s="3"/>
      <c r="R50" s="3"/>
      <c r="S50" s="3"/>
      <c r="T50" s="3"/>
      <c r="U50" s="42"/>
      <c r="V50" s="3"/>
      <c r="W50" s="3"/>
      <c r="X50" s="3"/>
    </row>
    <row r="51" spans="3:24" ht="14.25" customHeight="1">
      <c r="C51" s="23"/>
      <c r="D51" s="43"/>
      <c r="E51" s="43"/>
      <c r="F51" s="49"/>
      <c r="G51" s="43"/>
      <c r="H51" s="43"/>
      <c r="I51" s="33" t="s">
        <v>102</v>
      </c>
      <c r="J51" s="31"/>
      <c r="K51" s="776"/>
      <c r="L51" s="472"/>
      <c r="M51" s="777"/>
      <c r="N51" s="28"/>
      <c r="O51" s="28"/>
      <c r="P51" s="3"/>
      <c r="Q51" s="3"/>
      <c r="R51" s="3"/>
      <c r="S51" s="3"/>
      <c r="T51" s="3"/>
      <c r="U51" s="42" t="s">
        <v>102</v>
      </c>
      <c r="V51" s="3"/>
      <c r="X51" s="3"/>
    </row>
    <row r="52" spans="3:24" ht="14.25" customHeight="1">
      <c r="C52" s="38" t="s">
        <v>1452</v>
      </c>
      <c r="D52" s="39"/>
      <c r="E52" s="39"/>
      <c r="F52" s="39"/>
      <c r="G52" s="39"/>
      <c r="H52" s="39"/>
      <c r="I52" s="40"/>
      <c r="J52" s="31"/>
      <c r="K52" s="776"/>
      <c r="L52" s="472"/>
      <c r="M52" s="777"/>
      <c r="N52" s="28"/>
      <c r="O52" s="45" t="s">
        <v>1452</v>
      </c>
      <c r="P52" s="26"/>
      <c r="Q52" s="26"/>
      <c r="R52" s="26"/>
      <c r="S52" s="26"/>
      <c r="T52" s="26"/>
      <c r="U52" s="27"/>
      <c r="V52" s="3"/>
      <c r="W52" s="3"/>
      <c r="X52" s="3"/>
    </row>
    <row r="53" spans="2:24" ht="14.25" customHeight="1">
      <c r="B53" s="1" t="s">
        <v>48</v>
      </c>
      <c r="C53" s="23"/>
      <c r="D53" s="24"/>
      <c r="E53" s="24"/>
      <c r="F53" s="24"/>
      <c r="G53" s="24"/>
      <c r="H53" s="24"/>
      <c r="I53" s="25"/>
      <c r="J53" s="32"/>
      <c r="K53" s="861"/>
      <c r="L53" s="862"/>
      <c r="M53" s="863"/>
      <c r="N53" s="23"/>
      <c r="O53" s="23"/>
      <c r="P53" s="24"/>
      <c r="Q53" s="24"/>
      <c r="R53" s="24"/>
      <c r="S53" s="24"/>
      <c r="T53" s="24"/>
      <c r="U53" s="25"/>
      <c r="V53" s="3"/>
      <c r="W53" s="3"/>
      <c r="X53" s="3"/>
    </row>
    <row r="62" spans="3:23" ht="14.25" customHeight="1">
      <c r="C62" s="621"/>
      <c r="D62" s="621"/>
      <c r="E62" s="621"/>
      <c r="F62" s="621"/>
      <c r="G62" s="621"/>
      <c r="H62" s="621"/>
      <c r="I62" s="621"/>
      <c r="J62" s="621"/>
      <c r="K62" s="621"/>
      <c r="L62" s="621"/>
      <c r="M62" s="621"/>
      <c r="N62" s="621"/>
      <c r="O62" s="621"/>
      <c r="P62" s="621"/>
      <c r="Q62" s="621"/>
      <c r="R62" s="621"/>
      <c r="S62" s="621"/>
      <c r="T62" s="621"/>
      <c r="U62" s="621"/>
      <c r="V62" s="621"/>
      <c r="W62" s="621"/>
    </row>
  </sheetData>
  <sheetProtection/>
  <mergeCells count="24">
    <mergeCell ref="B13:U13"/>
    <mergeCell ref="B12:U12"/>
    <mergeCell ref="B3:U3"/>
    <mergeCell ref="B6:U6"/>
    <mergeCell ref="B8:U8"/>
    <mergeCell ref="O28:T28"/>
    <mergeCell ref="O32:T32"/>
    <mergeCell ref="K50:M50"/>
    <mergeCell ref="K51:M51"/>
    <mergeCell ref="O26:T26"/>
    <mergeCell ref="B14:U14"/>
    <mergeCell ref="O25:T25"/>
    <mergeCell ref="O29:T29"/>
    <mergeCell ref="O33:T33"/>
    <mergeCell ref="M33:N33"/>
    <mergeCell ref="C62:W62"/>
    <mergeCell ref="E49:I49"/>
    <mergeCell ref="Q49:U49"/>
    <mergeCell ref="K46:M46"/>
    <mergeCell ref="K47:M47"/>
    <mergeCell ref="K48:M48"/>
    <mergeCell ref="K49:M49"/>
    <mergeCell ref="K52:M52"/>
    <mergeCell ref="K53:M53"/>
  </mergeCells>
  <dataValidations count="3">
    <dataValidation type="list" allowBlank="1" showInputMessage="1" showErrorMessage="1" sqref="N29">
      <formula1>$X$3</formula1>
    </dataValidation>
    <dataValidation type="list" allowBlank="1" showInputMessage="1" showErrorMessage="1" sqref="U29">
      <formula1>$Z$3</formula1>
    </dataValidation>
    <dataValidation type="list" allowBlank="1" showInputMessage="1" showErrorMessage="1" sqref="H37:H38 C37:C38 L37:L38">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2" r:id="rId1"/>
  <headerFooter alignWithMargins="0">
    <oddFooter>&amp;Rver7.30</oddFooter>
  </headerFooter>
</worksheet>
</file>

<file path=xl/worksheets/sheet27.xml><?xml version="1.0" encoding="utf-8"?>
<worksheet xmlns="http://schemas.openxmlformats.org/spreadsheetml/2006/main" xmlns:r="http://schemas.openxmlformats.org/officeDocument/2006/relationships">
  <sheetPr>
    <tabColor rgb="FF99FF66"/>
  </sheetPr>
  <dimension ref="A3:U154"/>
  <sheetViews>
    <sheetView view="pageBreakPreview" zoomScaleSheetLayoutView="100" zoomScalePageLayoutView="0" workbookViewId="0" topLeftCell="A1">
      <selection activeCell="AK13" sqref="AK13"/>
    </sheetView>
  </sheetViews>
  <sheetFormatPr defaultColWidth="9.00390625" defaultRowHeight="13.5"/>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8" width="10.625" style="1" customWidth="1"/>
    <col min="19" max="19" width="2.625" style="1" customWidth="1"/>
    <col min="20" max="20" width="3.625" style="1" customWidth="1"/>
    <col min="21" max="16384" width="9.00390625" style="1" customWidth="1"/>
  </cols>
  <sheetData>
    <row r="1" ht="12.75"/>
    <row r="2" ht="12.75"/>
    <row r="3" spans="2:19" ht="14.25" customHeight="1">
      <c r="B3" s="463" t="s">
        <v>0</v>
      </c>
      <c r="C3" s="463"/>
      <c r="D3" s="463"/>
      <c r="E3" s="463"/>
      <c r="F3" s="463"/>
      <c r="G3" s="463"/>
      <c r="H3" s="463"/>
      <c r="I3" s="463"/>
      <c r="J3" s="463"/>
      <c r="K3" s="463"/>
      <c r="L3" s="463"/>
      <c r="M3" s="463"/>
      <c r="N3" s="463"/>
      <c r="O3" s="463"/>
      <c r="P3" s="463"/>
      <c r="Q3" s="463"/>
      <c r="R3" s="463"/>
      <c r="S3" s="463"/>
    </row>
    <row r="4" spans="3:19" ht="14.25" customHeight="1">
      <c r="C4" s="3" t="s">
        <v>580</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ht="14.25" customHeight="1">
      <c r="C7" s="1" t="s">
        <v>679</v>
      </c>
    </row>
    <row r="8" spans="4:18" ht="14.25" customHeight="1">
      <c r="D8" s="1" t="s">
        <v>680</v>
      </c>
      <c r="E8" s="621">
        <f>'申2面'!E8</f>
        <v>0</v>
      </c>
      <c r="F8" s="621"/>
      <c r="G8" s="621"/>
      <c r="H8" s="621"/>
      <c r="I8" s="621"/>
      <c r="J8" s="621"/>
      <c r="K8" s="621"/>
      <c r="L8" s="621"/>
      <c r="M8" s="621"/>
      <c r="N8" s="621"/>
      <c r="O8" s="621"/>
      <c r="P8" s="621"/>
      <c r="Q8" s="621"/>
      <c r="R8" s="621"/>
    </row>
    <row r="9" spans="4:18" ht="14.25" customHeight="1">
      <c r="D9" s="1" t="s">
        <v>681</v>
      </c>
      <c r="E9" s="621">
        <f>'申2面'!E10</f>
        <v>0</v>
      </c>
      <c r="F9" s="621"/>
      <c r="G9" s="621"/>
      <c r="H9" s="621"/>
      <c r="I9" s="621"/>
      <c r="J9" s="621"/>
      <c r="K9" s="621"/>
      <c r="L9" s="621"/>
      <c r="M9" s="621"/>
      <c r="N9" s="621"/>
      <c r="O9" s="621"/>
      <c r="P9" s="621"/>
      <c r="Q9" s="621"/>
      <c r="R9" s="621"/>
    </row>
    <row r="10" spans="4:9" ht="14.25" customHeight="1">
      <c r="D10" s="1" t="s">
        <v>682</v>
      </c>
      <c r="E10" s="35" t="s">
        <v>683</v>
      </c>
      <c r="F10" s="621">
        <f>'申2面'!F12</f>
        <v>0</v>
      </c>
      <c r="G10" s="621"/>
      <c r="H10" s="621"/>
      <c r="I10" s="621"/>
    </row>
    <row r="11" spans="4:18" ht="14.25" customHeight="1">
      <c r="D11" s="1" t="s">
        <v>684</v>
      </c>
      <c r="E11" s="621">
        <f>'申2面'!E14</f>
        <v>0</v>
      </c>
      <c r="F11" s="621"/>
      <c r="G11" s="621"/>
      <c r="H11" s="621"/>
      <c r="I11" s="621"/>
      <c r="J11" s="621"/>
      <c r="K11" s="621"/>
      <c r="L11" s="621"/>
      <c r="M11" s="621"/>
      <c r="N11" s="621"/>
      <c r="O11" s="621"/>
      <c r="P11" s="621"/>
      <c r="Q11" s="621"/>
      <c r="R11" s="621"/>
    </row>
    <row r="12" spans="4:19" ht="14.25" customHeight="1">
      <c r="D12" s="3" t="s">
        <v>202</v>
      </c>
      <c r="E12" s="462">
        <f>'申2面'!E16</f>
        <v>0</v>
      </c>
      <c r="F12" s="462"/>
      <c r="G12" s="462"/>
      <c r="H12" s="462"/>
      <c r="I12" s="462"/>
      <c r="J12" s="462"/>
      <c r="K12" s="462"/>
      <c r="L12" s="462"/>
      <c r="M12" s="462"/>
      <c r="N12" s="462"/>
      <c r="O12" s="462"/>
      <c r="P12" s="462"/>
      <c r="Q12" s="462"/>
      <c r="R12" s="462"/>
      <c r="S12" s="3"/>
    </row>
    <row r="13" spans="3:19" ht="6.75" customHeight="1">
      <c r="C13" s="3"/>
      <c r="D13" s="3"/>
      <c r="E13" s="10"/>
      <c r="F13" s="3"/>
      <c r="G13" s="10"/>
      <c r="H13" s="3"/>
      <c r="I13" s="3"/>
      <c r="J13" s="3"/>
      <c r="K13" s="3"/>
      <c r="L13" s="10"/>
      <c r="M13" s="3"/>
      <c r="N13" s="3"/>
      <c r="O13" s="10"/>
      <c r="P13" s="10"/>
      <c r="Q13" s="3"/>
      <c r="R13" s="3"/>
      <c r="S13" s="3"/>
    </row>
    <row r="14" spans="2:19" ht="6.75" customHeight="1">
      <c r="B14" s="7"/>
      <c r="C14" s="7"/>
      <c r="D14" s="7"/>
      <c r="E14" s="8"/>
      <c r="F14" s="7"/>
      <c r="G14" s="8"/>
      <c r="H14" s="7"/>
      <c r="I14" s="7"/>
      <c r="J14" s="7"/>
      <c r="K14" s="7"/>
      <c r="L14" s="8"/>
      <c r="M14" s="7"/>
      <c r="N14" s="7"/>
      <c r="O14" s="8"/>
      <c r="P14" s="8"/>
      <c r="Q14" s="7"/>
      <c r="R14" s="7"/>
      <c r="S14" s="7"/>
    </row>
    <row r="15" ht="14.25" customHeight="1">
      <c r="C15" s="1" t="s">
        <v>1</v>
      </c>
    </row>
    <row r="16" spans="3:21" ht="14.25" customHeight="1">
      <c r="C16" s="1" t="s">
        <v>29</v>
      </c>
      <c r="D16" s="1" t="s">
        <v>125</v>
      </c>
      <c r="E16" s="9" t="s">
        <v>685</v>
      </c>
      <c r="F16" s="142">
        <f>'申2面'!F20</f>
        <v>0</v>
      </c>
      <c r="G16" s="9" t="s">
        <v>686</v>
      </c>
      <c r="H16" s="1" t="s">
        <v>687</v>
      </c>
      <c r="L16" s="9" t="s">
        <v>688</v>
      </c>
      <c r="M16" s="703">
        <f>'申2面'!M20</f>
        <v>0</v>
      </c>
      <c r="N16" s="703"/>
      <c r="O16" s="703"/>
      <c r="P16" s="9" t="s">
        <v>686</v>
      </c>
      <c r="Q16" s="13" t="s">
        <v>123</v>
      </c>
      <c r="R16" s="142">
        <f>'申2面'!R20</f>
        <v>0</v>
      </c>
      <c r="S16" s="35" t="s">
        <v>32</v>
      </c>
      <c r="T16" s="1" t="s">
        <v>1064</v>
      </c>
      <c r="U16" s="1" t="s">
        <v>1074</v>
      </c>
    </row>
    <row r="17" spans="4:21" ht="14.25" customHeight="1">
      <c r="D17" s="1" t="s">
        <v>689</v>
      </c>
      <c r="E17" s="621">
        <f>'申2面'!E22</f>
        <v>0</v>
      </c>
      <c r="F17" s="621"/>
      <c r="G17" s="621"/>
      <c r="H17" s="621"/>
      <c r="I17" s="621"/>
      <c r="J17" s="621"/>
      <c r="K17" s="621"/>
      <c r="L17" s="621"/>
      <c r="M17" s="621"/>
      <c r="N17" s="621"/>
      <c r="O17" s="621"/>
      <c r="P17" s="621"/>
      <c r="Q17" s="621"/>
      <c r="R17" s="621"/>
      <c r="U17" s="12" t="s">
        <v>1275</v>
      </c>
    </row>
    <row r="18" spans="4:21" ht="14.25" customHeight="1">
      <c r="D18" s="1" t="s">
        <v>690</v>
      </c>
      <c r="E18" s="9" t="s">
        <v>71</v>
      </c>
      <c r="F18" s="142">
        <f>'申2面'!F24</f>
        <v>0</v>
      </c>
      <c r="G18" s="9" t="s">
        <v>70</v>
      </c>
      <c r="H18" s="1" t="s">
        <v>33</v>
      </c>
      <c r="L18" s="9" t="s">
        <v>71</v>
      </c>
      <c r="M18" s="703">
        <f>'申2面'!M24</f>
        <v>0</v>
      </c>
      <c r="N18" s="703"/>
      <c r="O18" s="9" t="s">
        <v>70</v>
      </c>
      <c r="Q18" s="13" t="s">
        <v>137</v>
      </c>
      <c r="R18" s="142">
        <f>'申2面'!R24</f>
        <v>0</v>
      </c>
      <c r="S18" s="35" t="s">
        <v>32</v>
      </c>
      <c r="U18" s="12" t="s">
        <v>1276</v>
      </c>
    </row>
    <row r="19" spans="5:18" ht="14.25" customHeight="1">
      <c r="E19" s="621">
        <f>'申2面'!E26</f>
        <v>0</v>
      </c>
      <c r="F19" s="621"/>
      <c r="G19" s="621"/>
      <c r="H19" s="621"/>
      <c r="I19" s="621"/>
      <c r="J19" s="621"/>
      <c r="K19" s="621"/>
      <c r="L19" s="621"/>
      <c r="M19" s="621"/>
      <c r="N19" s="621"/>
      <c r="O19" s="621"/>
      <c r="P19" s="621"/>
      <c r="Q19" s="621"/>
      <c r="R19" s="621"/>
    </row>
    <row r="20" spans="4:9" ht="14.25" customHeight="1">
      <c r="D20" s="1" t="s">
        <v>120</v>
      </c>
      <c r="E20" s="35" t="s">
        <v>201</v>
      </c>
      <c r="F20" s="621">
        <f>'申2面'!F28</f>
        <v>0</v>
      </c>
      <c r="G20" s="621"/>
      <c r="H20" s="621"/>
      <c r="I20" s="621"/>
    </row>
    <row r="21" spans="4:18" ht="14.25" customHeight="1">
      <c r="D21" s="1" t="s">
        <v>121</v>
      </c>
      <c r="E21" s="621">
        <f>'申2面'!E30</f>
        <v>0</v>
      </c>
      <c r="F21" s="621"/>
      <c r="G21" s="621"/>
      <c r="H21" s="621"/>
      <c r="I21" s="621"/>
      <c r="J21" s="621"/>
      <c r="K21" s="621"/>
      <c r="L21" s="621"/>
      <c r="M21" s="621"/>
      <c r="N21" s="621"/>
      <c r="O21" s="621"/>
      <c r="P21" s="621"/>
      <c r="Q21" s="621"/>
      <c r="R21" s="621"/>
    </row>
    <row r="22" spans="4:19" ht="14.25" customHeight="1">
      <c r="D22" s="3" t="s">
        <v>122</v>
      </c>
      <c r="E22" s="462">
        <f>'申2面'!E32</f>
        <v>0</v>
      </c>
      <c r="F22" s="462"/>
      <c r="G22" s="462"/>
      <c r="H22" s="462"/>
      <c r="I22" s="462"/>
      <c r="J22" s="462"/>
      <c r="K22" s="462"/>
      <c r="L22" s="462"/>
      <c r="M22" s="462"/>
      <c r="N22" s="462"/>
      <c r="O22" s="462"/>
      <c r="P22" s="462"/>
      <c r="Q22" s="462"/>
      <c r="R22" s="462"/>
      <c r="S22" s="3"/>
    </row>
    <row r="23" spans="3:19" ht="6.75" customHeight="1">
      <c r="C23" s="3"/>
      <c r="D23" s="3"/>
      <c r="E23" s="10"/>
      <c r="F23" s="3"/>
      <c r="G23" s="10"/>
      <c r="H23" s="3"/>
      <c r="I23" s="3"/>
      <c r="J23" s="3"/>
      <c r="K23" s="3"/>
      <c r="L23" s="10"/>
      <c r="M23" s="3"/>
      <c r="N23" s="3"/>
      <c r="O23" s="10"/>
      <c r="P23" s="10"/>
      <c r="Q23" s="3"/>
      <c r="R23" s="3"/>
      <c r="S23" s="3"/>
    </row>
    <row r="24" spans="2:19" ht="6.75" customHeight="1">
      <c r="B24" s="7"/>
      <c r="C24" s="7"/>
      <c r="D24" s="7"/>
      <c r="E24" s="8"/>
      <c r="F24" s="7"/>
      <c r="G24" s="8"/>
      <c r="H24" s="7"/>
      <c r="I24" s="7"/>
      <c r="J24" s="7"/>
      <c r="K24" s="7"/>
      <c r="L24" s="8"/>
      <c r="M24" s="7"/>
      <c r="N24" s="7"/>
      <c r="O24" s="8"/>
      <c r="P24" s="8"/>
      <c r="Q24" s="7"/>
      <c r="R24" s="7"/>
      <c r="S24" s="7"/>
    </row>
    <row r="25" ht="14.25" customHeight="1">
      <c r="C25" s="1" t="s">
        <v>2</v>
      </c>
    </row>
    <row r="26" ht="14.25" customHeight="1">
      <c r="C26" s="1" t="s">
        <v>691</v>
      </c>
    </row>
    <row r="27" spans="3:19" ht="14.25" customHeight="1">
      <c r="C27" s="1" t="s">
        <v>692</v>
      </c>
      <c r="D27" s="1" t="s">
        <v>125</v>
      </c>
      <c r="E27" s="9" t="s">
        <v>71</v>
      </c>
      <c r="F27" s="142">
        <f>'申2面'!F37</f>
        <v>0</v>
      </c>
      <c r="G27" s="9" t="s">
        <v>70</v>
      </c>
      <c r="H27" s="1" t="s">
        <v>30</v>
      </c>
      <c r="L27" s="9" t="s">
        <v>71</v>
      </c>
      <c r="M27" s="703">
        <f>'申2面'!M37</f>
        <v>0</v>
      </c>
      <c r="N27" s="703"/>
      <c r="O27" s="703"/>
      <c r="P27" s="9" t="s">
        <v>70</v>
      </c>
      <c r="Q27" s="13" t="s">
        <v>123</v>
      </c>
      <c r="R27" s="142">
        <f>'申2面'!R37</f>
        <v>0</v>
      </c>
      <c r="S27" s="35" t="s">
        <v>32</v>
      </c>
    </row>
    <row r="28" spans="4:18" ht="14.25" customHeight="1">
      <c r="D28" s="1" t="s">
        <v>693</v>
      </c>
      <c r="E28" s="621">
        <f>'申2面'!E39</f>
        <v>0</v>
      </c>
      <c r="F28" s="621"/>
      <c r="G28" s="621"/>
      <c r="H28" s="621"/>
      <c r="I28" s="621"/>
      <c r="J28" s="621"/>
      <c r="K28" s="621"/>
      <c r="L28" s="621"/>
      <c r="M28" s="621"/>
      <c r="N28" s="621"/>
      <c r="O28" s="621"/>
      <c r="P28" s="621"/>
      <c r="Q28" s="621"/>
      <c r="R28" s="621"/>
    </row>
    <row r="29" spans="4:19" ht="14.25" customHeight="1">
      <c r="D29" s="1" t="s">
        <v>119</v>
      </c>
      <c r="E29" s="9" t="s">
        <v>71</v>
      </c>
      <c r="F29" s="142">
        <f>'申2面'!F41</f>
        <v>0</v>
      </c>
      <c r="G29" s="9" t="s">
        <v>70</v>
      </c>
      <c r="H29" s="1" t="s">
        <v>33</v>
      </c>
      <c r="L29" s="9" t="s">
        <v>71</v>
      </c>
      <c r="M29" s="703">
        <f>'申2面'!M41</f>
        <v>0</v>
      </c>
      <c r="N29" s="703"/>
      <c r="O29" s="9" t="s">
        <v>70</v>
      </c>
      <c r="Q29" s="13" t="s">
        <v>137</v>
      </c>
      <c r="R29" s="142">
        <f>'申2面'!R41</f>
        <v>0</v>
      </c>
      <c r="S29" s="35" t="s">
        <v>32</v>
      </c>
    </row>
    <row r="30" spans="5:18" ht="14.25" customHeight="1">
      <c r="E30" s="621">
        <f>'申2面'!E43</f>
        <v>0</v>
      </c>
      <c r="F30" s="621"/>
      <c r="G30" s="621"/>
      <c r="H30" s="621"/>
      <c r="I30" s="621"/>
      <c r="J30" s="621"/>
      <c r="K30" s="621"/>
      <c r="L30" s="621"/>
      <c r="M30" s="621"/>
      <c r="N30" s="621"/>
      <c r="O30" s="621"/>
      <c r="P30" s="621"/>
      <c r="Q30" s="621"/>
      <c r="R30" s="621"/>
    </row>
    <row r="31" spans="4:9" ht="14.25" customHeight="1">
      <c r="D31" s="1" t="s">
        <v>694</v>
      </c>
      <c r="E31" s="35" t="s">
        <v>201</v>
      </c>
      <c r="F31" s="621">
        <f>'申2面'!F45</f>
        <v>0</v>
      </c>
      <c r="G31" s="621"/>
      <c r="H31" s="621"/>
      <c r="I31" s="621"/>
    </row>
    <row r="32" spans="4:18" ht="14.25" customHeight="1">
      <c r="D32" s="1" t="s">
        <v>121</v>
      </c>
      <c r="E32" s="621">
        <f>'申2面'!E47</f>
        <v>0</v>
      </c>
      <c r="F32" s="621"/>
      <c r="G32" s="621"/>
      <c r="H32" s="621"/>
      <c r="I32" s="621"/>
      <c r="J32" s="621"/>
      <c r="K32" s="621"/>
      <c r="L32" s="621"/>
      <c r="M32" s="621"/>
      <c r="N32" s="621"/>
      <c r="O32" s="621"/>
      <c r="P32" s="621"/>
      <c r="Q32" s="621"/>
      <c r="R32" s="621"/>
    </row>
    <row r="33" spans="4:18" ht="14.25" customHeight="1">
      <c r="D33" s="1" t="s">
        <v>695</v>
      </c>
      <c r="E33" s="621">
        <f>'申2面'!E49</f>
        <v>0</v>
      </c>
      <c r="F33" s="621"/>
      <c r="G33" s="621"/>
      <c r="H33" s="621"/>
      <c r="I33" s="621"/>
      <c r="J33" s="621"/>
      <c r="K33" s="621"/>
      <c r="L33" s="621"/>
      <c r="M33" s="621"/>
      <c r="N33" s="621"/>
      <c r="O33" s="621"/>
      <c r="P33" s="621"/>
      <c r="Q33" s="621"/>
      <c r="R33" s="621"/>
    </row>
    <row r="34" spans="4:18" ht="14.25" customHeight="1">
      <c r="D34" s="1" t="s">
        <v>603</v>
      </c>
      <c r="E34" s="621">
        <f>'申2面'!H51</f>
        <v>0</v>
      </c>
      <c r="F34" s="621"/>
      <c r="G34" s="621"/>
      <c r="H34" s="621"/>
      <c r="I34" s="621"/>
      <c r="J34" s="621"/>
      <c r="K34" s="621"/>
      <c r="L34" s="621"/>
      <c r="M34" s="621"/>
      <c r="N34" s="621"/>
      <c r="O34" s="621"/>
      <c r="P34" s="621"/>
      <c r="Q34" s="621"/>
      <c r="R34" s="621"/>
    </row>
    <row r="35" ht="9.75" customHeight="1"/>
    <row r="36" ht="14.25" customHeight="1">
      <c r="C36" s="1" t="s">
        <v>28</v>
      </c>
    </row>
    <row r="37" spans="3:19" ht="14.25" customHeight="1">
      <c r="C37" s="1" t="s">
        <v>696</v>
      </c>
      <c r="D37" s="1" t="s">
        <v>125</v>
      </c>
      <c r="E37" s="9" t="s">
        <v>71</v>
      </c>
      <c r="F37" s="142">
        <f>'申2面'!F54</f>
        <v>0</v>
      </c>
      <c r="G37" s="9" t="s">
        <v>697</v>
      </c>
      <c r="H37" s="1" t="s">
        <v>30</v>
      </c>
      <c r="L37" s="9" t="s">
        <v>698</v>
      </c>
      <c r="M37" s="703">
        <f>'申2面'!M54</f>
        <v>0</v>
      </c>
      <c r="N37" s="703"/>
      <c r="O37" s="703"/>
      <c r="P37" s="9" t="s">
        <v>70</v>
      </c>
      <c r="Q37" s="13" t="s">
        <v>123</v>
      </c>
      <c r="R37" s="142">
        <f>'申2面'!R54</f>
        <v>0</v>
      </c>
      <c r="S37" s="35" t="s">
        <v>32</v>
      </c>
    </row>
    <row r="38" spans="4:18" ht="14.25" customHeight="1">
      <c r="D38" s="1" t="s">
        <v>114</v>
      </c>
      <c r="E38" s="621">
        <f>'申2面'!E56</f>
        <v>0</v>
      </c>
      <c r="F38" s="621"/>
      <c r="G38" s="621"/>
      <c r="H38" s="621"/>
      <c r="I38" s="621"/>
      <c r="J38" s="621"/>
      <c r="K38" s="621"/>
      <c r="L38" s="621"/>
      <c r="M38" s="621"/>
      <c r="N38" s="621"/>
      <c r="O38" s="621"/>
      <c r="P38" s="621"/>
      <c r="Q38" s="621"/>
      <c r="R38" s="621"/>
    </row>
    <row r="39" spans="4:19" ht="14.25" customHeight="1">
      <c r="D39" s="1" t="s">
        <v>119</v>
      </c>
      <c r="E39" s="9" t="s">
        <v>71</v>
      </c>
      <c r="F39" s="142">
        <f>'申2面'!F58</f>
        <v>0</v>
      </c>
      <c r="G39" s="9" t="s">
        <v>783</v>
      </c>
      <c r="H39" s="1" t="s">
        <v>33</v>
      </c>
      <c r="L39" s="9" t="s">
        <v>71</v>
      </c>
      <c r="M39" s="703">
        <f>'申2面'!M58</f>
        <v>0</v>
      </c>
      <c r="N39" s="703"/>
      <c r="O39" s="9" t="s">
        <v>699</v>
      </c>
      <c r="Q39" s="13" t="s">
        <v>137</v>
      </c>
      <c r="R39" s="142">
        <f>'申2面'!R58</f>
        <v>0</v>
      </c>
      <c r="S39" s="35" t="s">
        <v>32</v>
      </c>
    </row>
    <row r="40" spans="5:18" ht="14.25" customHeight="1">
      <c r="E40" s="621">
        <f>'申2面'!E60</f>
        <v>0</v>
      </c>
      <c r="F40" s="621"/>
      <c r="G40" s="621"/>
      <c r="H40" s="621"/>
      <c r="I40" s="621"/>
      <c r="J40" s="621"/>
      <c r="K40" s="621"/>
      <c r="L40" s="621"/>
      <c r="M40" s="621"/>
      <c r="N40" s="621"/>
      <c r="O40" s="621"/>
      <c r="P40" s="621"/>
      <c r="Q40" s="621"/>
      <c r="R40" s="621"/>
    </row>
    <row r="41" spans="4:9" ht="14.25" customHeight="1">
      <c r="D41" s="1" t="s">
        <v>700</v>
      </c>
      <c r="E41" s="35" t="s">
        <v>701</v>
      </c>
      <c r="F41" s="621">
        <f>'申2面'!F62</f>
        <v>0</v>
      </c>
      <c r="G41" s="621"/>
      <c r="H41" s="621"/>
      <c r="I41" s="621"/>
    </row>
    <row r="42" spans="4:18" ht="14.25" customHeight="1">
      <c r="D42" s="1" t="s">
        <v>702</v>
      </c>
      <c r="E42" s="621">
        <f>'申2面'!E64</f>
        <v>0</v>
      </c>
      <c r="F42" s="621"/>
      <c r="G42" s="621"/>
      <c r="H42" s="621"/>
      <c r="I42" s="621"/>
      <c r="J42" s="621"/>
      <c r="K42" s="621"/>
      <c r="L42" s="621"/>
      <c r="M42" s="621"/>
      <c r="N42" s="621"/>
      <c r="O42" s="621"/>
      <c r="P42" s="621"/>
      <c r="Q42" s="621"/>
      <c r="R42" s="621"/>
    </row>
    <row r="43" spans="4:18" ht="14.25" customHeight="1">
      <c r="D43" s="1" t="s">
        <v>703</v>
      </c>
      <c r="E43" s="621">
        <f>'申2面'!E66</f>
        <v>0</v>
      </c>
      <c r="F43" s="621"/>
      <c r="G43" s="621"/>
      <c r="H43" s="621"/>
      <c r="I43" s="621"/>
      <c r="J43" s="621"/>
      <c r="K43" s="621"/>
      <c r="L43" s="621"/>
      <c r="M43" s="621"/>
      <c r="N43" s="621"/>
      <c r="O43" s="621"/>
      <c r="P43" s="621"/>
      <c r="Q43" s="621"/>
      <c r="R43" s="621"/>
    </row>
    <row r="44" spans="4:18" ht="14.25" customHeight="1">
      <c r="D44" s="1" t="s">
        <v>704</v>
      </c>
      <c r="E44" s="621">
        <f>'申2面'!H68</f>
        <v>0</v>
      </c>
      <c r="F44" s="621"/>
      <c r="G44" s="621"/>
      <c r="H44" s="621"/>
      <c r="I44" s="621"/>
      <c r="J44" s="621"/>
      <c r="K44" s="621"/>
      <c r="L44" s="621"/>
      <c r="M44" s="621"/>
      <c r="N44" s="621"/>
      <c r="O44" s="621"/>
      <c r="P44" s="621"/>
      <c r="Q44" s="621"/>
      <c r="R44" s="621"/>
    </row>
    <row r="45" ht="9.75" customHeight="1"/>
    <row r="46" spans="4:19" ht="14.25" customHeight="1">
      <c r="D46" s="1" t="s">
        <v>705</v>
      </c>
      <c r="E46" s="9" t="s">
        <v>706</v>
      </c>
      <c r="F46" s="142">
        <f>'申2面'!F70</f>
        <v>0</v>
      </c>
      <c r="G46" s="9" t="s">
        <v>707</v>
      </c>
      <c r="H46" s="1" t="s">
        <v>708</v>
      </c>
      <c r="L46" s="9" t="s">
        <v>706</v>
      </c>
      <c r="M46" s="703">
        <f>'申2面'!M70</f>
        <v>0</v>
      </c>
      <c r="N46" s="703"/>
      <c r="O46" s="703"/>
      <c r="P46" s="9" t="s">
        <v>707</v>
      </c>
      <c r="Q46" s="13" t="s">
        <v>123</v>
      </c>
      <c r="R46" s="142">
        <f>'申2面'!R70</f>
        <v>0</v>
      </c>
      <c r="S46" s="35" t="s">
        <v>32</v>
      </c>
    </row>
    <row r="47" spans="4:18" ht="14.25" customHeight="1">
      <c r="D47" s="1" t="s">
        <v>709</v>
      </c>
      <c r="E47" s="621">
        <f>'申2面'!E72</f>
        <v>0</v>
      </c>
      <c r="F47" s="621"/>
      <c r="G47" s="621"/>
      <c r="H47" s="621"/>
      <c r="I47" s="621"/>
      <c r="J47" s="621"/>
      <c r="K47" s="621"/>
      <c r="L47" s="621"/>
      <c r="M47" s="621"/>
      <c r="N47" s="621"/>
      <c r="O47" s="621"/>
      <c r="P47" s="621"/>
      <c r="Q47" s="621"/>
      <c r="R47" s="621"/>
    </row>
    <row r="48" spans="4:19" ht="14.25" customHeight="1">
      <c r="D48" s="1" t="s">
        <v>710</v>
      </c>
      <c r="E48" s="9" t="s">
        <v>706</v>
      </c>
      <c r="F48" s="142">
        <f>'申2面'!F74</f>
        <v>0</v>
      </c>
      <c r="G48" s="9" t="s">
        <v>707</v>
      </c>
      <c r="H48" s="1" t="s">
        <v>711</v>
      </c>
      <c r="L48" s="9" t="s">
        <v>706</v>
      </c>
      <c r="M48" s="703">
        <f>'申2面'!M74</f>
        <v>0</v>
      </c>
      <c r="N48" s="703"/>
      <c r="O48" s="9" t="s">
        <v>707</v>
      </c>
      <c r="Q48" s="13" t="s">
        <v>137</v>
      </c>
      <c r="R48" s="142">
        <f>'申2面'!R74</f>
        <v>0</v>
      </c>
      <c r="S48" s="35" t="s">
        <v>32</v>
      </c>
    </row>
    <row r="49" spans="5:18" ht="14.25" customHeight="1">
      <c r="E49" s="621">
        <f>'申2面'!E76</f>
        <v>0</v>
      </c>
      <c r="F49" s="621"/>
      <c r="G49" s="621"/>
      <c r="H49" s="621"/>
      <c r="I49" s="621"/>
      <c r="J49" s="621"/>
      <c r="K49" s="621"/>
      <c r="L49" s="621"/>
      <c r="M49" s="621"/>
      <c r="N49" s="621"/>
      <c r="O49" s="621"/>
      <c r="P49" s="621"/>
      <c r="Q49" s="621"/>
      <c r="R49" s="621"/>
    </row>
    <row r="50" spans="4:9" ht="14.25" customHeight="1">
      <c r="D50" s="1" t="s">
        <v>700</v>
      </c>
      <c r="E50" s="35" t="s">
        <v>701</v>
      </c>
      <c r="F50" s="621">
        <f>'申2面'!F78</f>
        <v>0</v>
      </c>
      <c r="G50" s="621"/>
      <c r="H50" s="621"/>
      <c r="I50" s="621"/>
    </row>
    <row r="51" spans="4:18" ht="14.25" customHeight="1">
      <c r="D51" s="1" t="s">
        <v>702</v>
      </c>
      <c r="E51" s="621">
        <f>'申2面'!E80</f>
        <v>0</v>
      </c>
      <c r="F51" s="621"/>
      <c r="G51" s="621"/>
      <c r="H51" s="621"/>
      <c r="I51" s="621"/>
      <c r="J51" s="621"/>
      <c r="K51" s="621"/>
      <c r="L51" s="621"/>
      <c r="M51" s="621"/>
      <c r="N51" s="621"/>
      <c r="O51" s="621"/>
      <c r="P51" s="621"/>
      <c r="Q51" s="621"/>
      <c r="R51" s="621"/>
    </row>
    <row r="52" spans="4:18" ht="14.25" customHeight="1">
      <c r="D52" s="1" t="s">
        <v>703</v>
      </c>
      <c r="E52" s="621">
        <f>'申2面'!E82</f>
        <v>0</v>
      </c>
      <c r="F52" s="621"/>
      <c r="G52" s="621"/>
      <c r="H52" s="621"/>
      <c r="I52" s="621"/>
      <c r="J52" s="621"/>
      <c r="K52" s="621"/>
      <c r="L52" s="621"/>
      <c r="M52" s="621"/>
      <c r="N52" s="621"/>
      <c r="O52" s="621"/>
      <c r="P52" s="621"/>
      <c r="Q52" s="621"/>
      <c r="R52" s="621"/>
    </row>
    <row r="53" spans="4:18" ht="14.25" customHeight="1">
      <c r="D53" s="1" t="s">
        <v>704</v>
      </c>
      <c r="E53" s="621">
        <f>'申2面'!H84</f>
        <v>0</v>
      </c>
      <c r="F53" s="621"/>
      <c r="G53" s="621"/>
      <c r="H53" s="621"/>
      <c r="I53" s="621"/>
      <c r="J53" s="621"/>
      <c r="K53" s="621"/>
      <c r="L53" s="621"/>
      <c r="M53" s="621"/>
      <c r="N53" s="621"/>
      <c r="O53" s="621"/>
      <c r="P53" s="621"/>
      <c r="Q53" s="621"/>
      <c r="R53" s="621"/>
    </row>
    <row r="54" ht="9.75" customHeight="1"/>
    <row r="55" spans="4:19" ht="14.25" customHeight="1">
      <c r="D55" s="1" t="s">
        <v>705</v>
      </c>
      <c r="E55" s="9" t="s">
        <v>706</v>
      </c>
      <c r="F55" s="142">
        <f>'申2面'!F86</f>
        <v>0</v>
      </c>
      <c r="G55" s="9" t="s">
        <v>707</v>
      </c>
      <c r="H55" s="1" t="s">
        <v>708</v>
      </c>
      <c r="L55" s="9" t="s">
        <v>706</v>
      </c>
      <c r="M55" s="703">
        <f>'申2面'!M86</f>
        <v>0</v>
      </c>
      <c r="N55" s="703"/>
      <c r="O55" s="703"/>
      <c r="P55" s="9" t="s">
        <v>707</v>
      </c>
      <c r="Q55" s="13" t="s">
        <v>123</v>
      </c>
      <c r="R55" s="142">
        <f>'申2面'!R86</f>
        <v>0</v>
      </c>
      <c r="S55" s="35" t="s">
        <v>32</v>
      </c>
    </row>
    <row r="56" spans="4:18" ht="14.25" customHeight="1">
      <c r="D56" s="1" t="s">
        <v>709</v>
      </c>
      <c r="E56" s="621">
        <f>'申2面'!E88</f>
        <v>0</v>
      </c>
      <c r="F56" s="621"/>
      <c r="G56" s="621"/>
      <c r="H56" s="621"/>
      <c r="I56" s="621"/>
      <c r="J56" s="621"/>
      <c r="K56" s="621"/>
      <c r="L56" s="621"/>
      <c r="M56" s="621"/>
      <c r="N56" s="621"/>
      <c r="O56" s="621"/>
      <c r="P56" s="621"/>
      <c r="Q56" s="621"/>
      <c r="R56" s="621"/>
    </row>
    <row r="57" spans="4:19" ht="14.25" customHeight="1">
      <c r="D57" s="1" t="s">
        <v>710</v>
      </c>
      <c r="E57" s="9" t="s">
        <v>706</v>
      </c>
      <c r="F57" s="142">
        <f>'申2面'!F90</f>
        <v>0</v>
      </c>
      <c r="G57" s="9" t="s">
        <v>707</v>
      </c>
      <c r="H57" s="1" t="s">
        <v>711</v>
      </c>
      <c r="L57" s="9" t="s">
        <v>706</v>
      </c>
      <c r="M57" s="703">
        <f>'申2面'!M90</f>
        <v>0</v>
      </c>
      <c r="N57" s="703"/>
      <c r="O57" s="9" t="s">
        <v>707</v>
      </c>
      <c r="Q57" s="13" t="s">
        <v>137</v>
      </c>
      <c r="R57" s="142">
        <f>'申2面'!R90</f>
        <v>0</v>
      </c>
      <c r="S57" s="35" t="s">
        <v>32</v>
      </c>
    </row>
    <row r="58" spans="5:18" ht="14.25" customHeight="1">
      <c r="E58" s="621">
        <f>'申2面'!E92</f>
        <v>0</v>
      </c>
      <c r="F58" s="621"/>
      <c r="G58" s="621"/>
      <c r="H58" s="621"/>
      <c r="I58" s="621"/>
      <c r="J58" s="621"/>
      <c r="K58" s="621"/>
      <c r="L58" s="621"/>
      <c r="M58" s="621"/>
      <c r="N58" s="621"/>
      <c r="O58" s="621"/>
      <c r="P58" s="621"/>
      <c r="Q58" s="621"/>
      <c r="R58" s="621"/>
    </row>
    <row r="59" spans="4:9" ht="14.25" customHeight="1">
      <c r="D59" s="1" t="s">
        <v>700</v>
      </c>
      <c r="E59" s="35" t="s">
        <v>701</v>
      </c>
      <c r="F59" s="621">
        <f>'申2面'!F94</f>
        <v>0</v>
      </c>
      <c r="G59" s="621"/>
      <c r="H59" s="621"/>
      <c r="I59" s="621"/>
    </row>
    <row r="60" spans="4:18" ht="14.25" customHeight="1">
      <c r="D60" s="1" t="s">
        <v>702</v>
      </c>
      <c r="E60" s="621">
        <f>'申2面'!E96</f>
        <v>0</v>
      </c>
      <c r="F60" s="621"/>
      <c r="G60" s="621"/>
      <c r="H60" s="621"/>
      <c r="I60" s="621"/>
      <c r="J60" s="621"/>
      <c r="K60" s="621"/>
      <c r="L60" s="621"/>
      <c r="M60" s="621"/>
      <c r="N60" s="621"/>
      <c r="O60" s="621"/>
      <c r="P60" s="621"/>
      <c r="Q60" s="621"/>
      <c r="R60" s="621"/>
    </row>
    <row r="61" spans="4:18" ht="14.25" customHeight="1">
      <c r="D61" s="1" t="s">
        <v>703</v>
      </c>
      <c r="E61" s="621">
        <f>'申2面'!E98</f>
        <v>0</v>
      </c>
      <c r="F61" s="621"/>
      <c r="G61" s="621"/>
      <c r="H61" s="621"/>
      <c r="I61" s="621"/>
      <c r="J61" s="621"/>
      <c r="K61" s="621"/>
      <c r="L61" s="621"/>
      <c r="M61" s="621"/>
      <c r="N61" s="621"/>
      <c r="O61" s="621"/>
      <c r="P61" s="621"/>
      <c r="Q61" s="621"/>
      <c r="R61" s="621"/>
    </row>
    <row r="62" spans="4:19" ht="14.25" customHeight="1">
      <c r="D62" s="3" t="s">
        <v>704</v>
      </c>
      <c r="E62" s="462">
        <f>'申2面'!H100</f>
        <v>0</v>
      </c>
      <c r="F62" s="462"/>
      <c r="G62" s="462"/>
      <c r="H62" s="462"/>
      <c r="I62" s="462"/>
      <c r="J62" s="462"/>
      <c r="K62" s="462"/>
      <c r="L62" s="462"/>
      <c r="M62" s="462"/>
      <c r="N62" s="462"/>
      <c r="O62" s="462"/>
      <c r="P62" s="462"/>
      <c r="Q62" s="462"/>
      <c r="R62" s="462"/>
      <c r="S62" s="3"/>
    </row>
    <row r="63" spans="3:19" ht="6.75" customHeight="1">
      <c r="C63" s="3"/>
      <c r="D63" s="3"/>
      <c r="E63" s="10"/>
      <c r="F63" s="3"/>
      <c r="G63" s="10"/>
      <c r="H63" s="3"/>
      <c r="I63" s="3"/>
      <c r="J63" s="3"/>
      <c r="K63" s="3"/>
      <c r="L63" s="10"/>
      <c r="M63" s="3"/>
      <c r="N63" s="3"/>
      <c r="O63" s="10"/>
      <c r="P63" s="10"/>
      <c r="Q63" s="3"/>
      <c r="R63" s="3"/>
      <c r="S63" s="3"/>
    </row>
    <row r="64" spans="2:19" ht="6.75" customHeight="1">
      <c r="B64" s="7"/>
      <c r="C64" s="7"/>
      <c r="D64" s="7"/>
      <c r="E64" s="8"/>
      <c r="F64" s="7"/>
      <c r="G64" s="8"/>
      <c r="H64" s="7"/>
      <c r="I64" s="7"/>
      <c r="J64" s="7"/>
      <c r="K64" s="7"/>
      <c r="L64" s="8"/>
      <c r="M64" s="7"/>
      <c r="N64" s="7"/>
      <c r="O64" s="8"/>
      <c r="P64" s="8"/>
      <c r="Q64" s="7"/>
      <c r="R64" s="7"/>
      <c r="S64" s="7"/>
    </row>
    <row r="65" spans="3:17" s="3" customFormat="1" ht="14.25" customHeight="1">
      <c r="C65" s="3" t="s">
        <v>712</v>
      </c>
      <c r="E65" s="10"/>
      <c r="G65" s="10"/>
      <c r="L65" s="10"/>
      <c r="O65" s="10"/>
      <c r="P65" s="10"/>
      <c r="Q65" s="14"/>
    </row>
    <row r="66" spans="3:17" s="3" customFormat="1" ht="14.25" customHeight="1">
      <c r="C66" s="3" t="s">
        <v>44</v>
      </c>
      <c r="E66" s="10"/>
      <c r="G66" s="10"/>
      <c r="L66" s="10"/>
      <c r="O66" s="10"/>
      <c r="P66" s="10"/>
      <c r="Q66" s="14"/>
    </row>
    <row r="67" spans="4:19" ht="14.25" customHeight="1">
      <c r="D67" s="1" t="s">
        <v>705</v>
      </c>
      <c r="E67" s="9" t="s">
        <v>706</v>
      </c>
      <c r="F67" s="140">
        <f>'申2面'!F201</f>
        <v>0</v>
      </c>
      <c r="G67" s="9" t="s">
        <v>707</v>
      </c>
      <c r="H67" s="1" t="s">
        <v>708</v>
      </c>
      <c r="L67" s="9" t="s">
        <v>706</v>
      </c>
      <c r="M67" s="658">
        <f>'申2面'!M201</f>
        <v>0</v>
      </c>
      <c r="N67" s="658"/>
      <c r="O67" s="658"/>
      <c r="P67" s="9" t="s">
        <v>707</v>
      </c>
      <c r="Q67" s="13" t="s">
        <v>123</v>
      </c>
      <c r="R67" s="140">
        <f>'申2面'!R201</f>
        <v>0</v>
      </c>
      <c r="S67" s="35" t="s">
        <v>32</v>
      </c>
    </row>
    <row r="68" spans="4:18" ht="14.25" customHeight="1">
      <c r="D68" s="1" t="s">
        <v>709</v>
      </c>
      <c r="E68" s="659">
        <f>'申2面'!E203</f>
        <v>0</v>
      </c>
      <c r="F68" s="659"/>
      <c r="G68" s="659"/>
      <c r="H68" s="659"/>
      <c r="I68" s="659"/>
      <c r="J68" s="659"/>
      <c r="K68" s="659"/>
      <c r="L68" s="659"/>
      <c r="M68" s="659"/>
      <c r="N68" s="659"/>
      <c r="O68" s="659"/>
      <c r="P68" s="659"/>
      <c r="Q68" s="659"/>
      <c r="R68" s="659"/>
    </row>
    <row r="69" spans="4:19" ht="14.25" customHeight="1">
      <c r="D69" s="1" t="s">
        <v>710</v>
      </c>
      <c r="E69" s="9" t="s">
        <v>706</v>
      </c>
      <c r="F69" s="140">
        <f>'申2面'!F205</f>
        <v>0</v>
      </c>
      <c r="G69" s="9" t="s">
        <v>707</v>
      </c>
      <c r="H69" s="1" t="s">
        <v>711</v>
      </c>
      <c r="L69" s="9" t="s">
        <v>706</v>
      </c>
      <c r="M69" s="658">
        <f>'申2面'!M205</f>
        <v>0</v>
      </c>
      <c r="N69" s="658"/>
      <c r="O69" s="9" t="s">
        <v>707</v>
      </c>
      <c r="Q69" s="13" t="s">
        <v>137</v>
      </c>
      <c r="R69" s="140">
        <f>'申2面'!R205</f>
        <v>0</v>
      </c>
      <c r="S69" s="35" t="s">
        <v>32</v>
      </c>
    </row>
    <row r="70" spans="5:18" s="3" customFormat="1" ht="14.25" customHeight="1">
      <c r="E70" s="657">
        <f>'申2面'!E207</f>
        <v>0</v>
      </c>
      <c r="F70" s="657"/>
      <c r="G70" s="657"/>
      <c r="H70" s="657"/>
      <c r="I70" s="657"/>
      <c r="J70" s="657"/>
      <c r="K70" s="657"/>
      <c r="L70" s="657"/>
      <c r="M70" s="657"/>
      <c r="N70" s="657"/>
      <c r="O70" s="657"/>
      <c r="P70" s="657"/>
      <c r="Q70" s="657"/>
      <c r="R70" s="657"/>
    </row>
    <row r="71" spans="4:17" s="3" customFormat="1" ht="14.25" customHeight="1">
      <c r="D71" s="3" t="s">
        <v>700</v>
      </c>
      <c r="E71" s="35" t="s">
        <v>701</v>
      </c>
      <c r="F71" s="657">
        <f>'申2面'!F209</f>
        <v>0</v>
      </c>
      <c r="G71" s="657"/>
      <c r="H71" s="657"/>
      <c r="I71" s="657"/>
      <c r="L71" s="10"/>
      <c r="O71" s="10"/>
      <c r="P71" s="10"/>
      <c r="Q71" s="14"/>
    </row>
    <row r="72" spans="4:18" s="3" customFormat="1" ht="14.25" customHeight="1">
      <c r="D72" s="3" t="s">
        <v>702</v>
      </c>
      <c r="E72" s="657">
        <f>'申2面'!E211</f>
        <v>0</v>
      </c>
      <c r="F72" s="657"/>
      <c r="G72" s="657"/>
      <c r="H72" s="657"/>
      <c r="I72" s="657"/>
      <c r="J72" s="657"/>
      <c r="K72" s="657"/>
      <c r="L72" s="657"/>
      <c r="M72" s="657"/>
      <c r="N72" s="657"/>
      <c r="O72" s="657"/>
      <c r="P72" s="657"/>
      <c r="Q72" s="657"/>
      <c r="R72" s="657"/>
    </row>
    <row r="73" spans="4:18" s="3" customFormat="1" ht="14.25" customHeight="1">
      <c r="D73" s="3" t="s">
        <v>703</v>
      </c>
      <c r="E73" s="657">
        <f>'申2面'!E213</f>
        <v>0</v>
      </c>
      <c r="F73" s="657"/>
      <c r="G73" s="657"/>
      <c r="H73" s="657"/>
      <c r="I73" s="657"/>
      <c r="J73" s="657"/>
      <c r="K73" s="657"/>
      <c r="L73" s="657"/>
      <c r="M73" s="657"/>
      <c r="N73" s="657"/>
      <c r="O73" s="657"/>
      <c r="P73" s="657"/>
      <c r="Q73" s="657"/>
      <c r="R73" s="657"/>
    </row>
    <row r="74" spans="4:19" s="3" customFormat="1" ht="14.25" customHeight="1">
      <c r="D74" s="3" t="s">
        <v>713</v>
      </c>
      <c r="E74" s="10"/>
      <c r="F74" s="10"/>
      <c r="G74" s="657">
        <f>'申2面'!G215</f>
        <v>0</v>
      </c>
      <c r="H74" s="657"/>
      <c r="I74" s="657"/>
      <c r="J74" s="657"/>
      <c r="K74" s="657"/>
      <c r="L74" s="657"/>
      <c r="M74" s="657"/>
      <c r="N74" s="657"/>
      <c r="O74" s="657"/>
      <c r="P74" s="657"/>
      <c r="Q74" s="657"/>
      <c r="R74" s="657"/>
      <c r="S74" s="10"/>
    </row>
    <row r="75" spans="5:17" s="3" customFormat="1" ht="9.75" customHeight="1">
      <c r="E75" s="10"/>
      <c r="G75" s="10"/>
      <c r="L75" s="10"/>
      <c r="O75" s="10"/>
      <c r="P75" s="10"/>
      <c r="Q75" s="14"/>
    </row>
    <row r="76" spans="3:17" s="3" customFormat="1" ht="14.25" customHeight="1">
      <c r="C76" s="3" t="s">
        <v>45</v>
      </c>
      <c r="E76" s="10"/>
      <c r="G76" s="10"/>
      <c r="L76" s="10"/>
      <c r="O76" s="10"/>
      <c r="P76" s="10"/>
      <c r="Q76" s="14"/>
    </row>
    <row r="77" spans="4:19" ht="14.25" customHeight="1">
      <c r="D77" s="1" t="s">
        <v>705</v>
      </c>
      <c r="E77" s="9" t="s">
        <v>706</v>
      </c>
      <c r="F77" s="140">
        <f>'申2面'!F218</f>
        <v>0</v>
      </c>
      <c r="G77" s="9" t="s">
        <v>707</v>
      </c>
      <c r="H77" s="1" t="s">
        <v>708</v>
      </c>
      <c r="L77" s="9" t="s">
        <v>706</v>
      </c>
      <c r="M77" s="658">
        <f>'申2面'!M218</f>
        <v>0</v>
      </c>
      <c r="N77" s="658"/>
      <c r="O77" s="658"/>
      <c r="P77" s="9" t="s">
        <v>707</v>
      </c>
      <c r="Q77" s="13" t="s">
        <v>123</v>
      </c>
      <c r="R77" s="140">
        <f>'申2面'!R218</f>
        <v>0</v>
      </c>
      <c r="S77" s="35" t="s">
        <v>32</v>
      </c>
    </row>
    <row r="78" spans="4:18" ht="14.25" customHeight="1">
      <c r="D78" s="1" t="s">
        <v>709</v>
      </c>
      <c r="E78" s="659">
        <f>'申2面'!E220</f>
        <v>0</v>
      </c>
      <c r="F78" s="659"/>
      <c r="G78" s="659"/>
      <c r="H78" s="659"/>
      <c r="I78" s="659"/>
      <c r="J78" s="659"/>
      <c r="K78" s="659"/>
      <c r="L78" s="659"/>
      <c r="M78" s="659"/>
      <c r="N78" s="659"/>
      <c r="O78" s="659"/>
      <c r="P78" s="659"/>
      <c r="Q78" s="659"/>
      <c r="R78" s="659"/>
    </row>
    <row r="79" spans="4:19" ht="14.25" customHeight="1">
      <c r="D79" s="1" t="s">
        <v>710</v>
      </c>
      <c r="E79" s="9" t="s">
        <v>706</v>
      </c>
      <c r="F79" s="140">
        <f>'申2面'!F222</f>
        <v>0</v>
      </c>
      <c r="G79" s="9" t="s">
        <v>707</v>
      </c>
      <c r="H79" s="1" t="s">
        <v>711</v>
      </c>
      <c r="L79" s="9" t="s">
        <v>706</v>
      </c>
      <c r="M79" s="658">
        <f>'申2面'!M222</f>
        <v>0</v>
      </c>
      <c r="N79" s="658"/>
      <c r="O79" s="9" t="s">
        <v>707</v>
      </c>
      <c r="Q79" s="13" t="s">
        <v>137</v>
      </c>
      <c r="R79" s="140">
        <f>'申2面'!R222</f>
        <v>0</v>
      </c>
      <c r="S79" s="35" t="s">
        <v>32</v>
      </c>
    </row>
    <row r="80" spans="5:18" s="3" customFormat="1" ht="14.25" customHeight="1">
      <c r="E80" s="657">
        <f>'申2面'!E224</f>
        <v>0</v>
      </c>
      <c r="F80" s="657"/>
      <c r="G80" s="657"/>
      <c r="H80" s="657"/>
      <c r="I80" s="657"/>
      <c r="J80" s="657"/>
      <c r="K80" s="657"/>
      <c r="L80" s="657"/>
      <c r="M80" s="657"/>
      <c r="N80" s="657"/>
      <c r="O80" s="657"/>
      <c r="P80" s="657"/>
      <c r="Q80" s="657"/>
      <c r="R80" s="657"/>
    </row>
    <row r="81" spans="4:17" s="3" customFormat="1" ht="14.25" customHeight="1">
      <c r="D81" s="3" t="s">
        <v>700</v>
      </c>
      <c r="E81" s="35" t="s">
        <v>701</v>
      </c>
      <c r="F81" s="657">
        <f>'申2面'!F226</f>
        <v>0</v>
      </c>
      <c r="G81" s="657"/>
      <c r="H81" s="657"/>
      <c r="I81" s="657"/>
      <c r="L81" s="10"/>
      <c r="O81" s="10"/>
      <c r="P81" s="10"/>
      <c r="Q81" s="14"/>
    </row>
    <row r="82" spans="4:18" s="3" customFormat="1" ht="14.25" customHeight="1">
      <c r="D82" s="3" t="s">
        <v>702</v>
      </c>
      <c r="E82" s="657">
        <f>'申2面'!E228</f>
        <v>0</v>
      </c>
      <c r="F82" s="657"/>
      <c r="G82" s="657"/>
      <c r="H82" s="657"/>
      <c r="I82" s="657"/>
      <c r="J82" s="657"/>
      <c r="K82" s="657"/>
      <c r="L82" s="657"/>
      <c r="M82" s="657"/>
      <c r="N82" s="657"/>
      <c r="O82" s="657"/>
      <c r="P82" s="657"/>
      <c r="Q82" s="657"/>
      <c r="R82" s="657"/>
    </row>
    <row r="83" spans="4:18" s="3" customFormat="1" ht="14.25" customHeight="1">
      <c r="D83" s="3" t="s">
        <v>703</v>
      </c>
      <c r="E83" s="657">
        <f>'申2面'!E230</f>
        <v>0</v>
      </c>
      <c r="F83" s="657"/>
      <c r="G83" s="657"/>
      <c r="H83" s="657"/>
      <c r="I83" s="657"/>
      <c r="J83" s="657"/>
      <c r="K83" s="657"/>
      <c r="L83" s="657"/>
      <c r="M83" s="657"/>
      <c r="N83" s="657"/>
      <c r="O83" s="657"/>
      <c r="P83" s="657"/>
      <c r="Q83" s="657"/>
      <c r="R83" s="657"/>
    </row>
    <row r="84" spans="4:19" s="3" customFormat="1" ht="14.25" customHeight="1">
      <c r="D84" s="3" t="s">
        <v>713</v>
      </c>
      <c r="E84" s="10"/>
      <c r="F84" s="11"/>
      <c r="G84" s="657">
        <f>'申2面'!G232</f>
        <v>0</v>
      </c>
      <c r="H84" s="657"/>
      <c r="I84" s="657"/>
      <c r="J84" s="657"/>
      <c r="K84" s="657"/>
      <c r="L84" s="657"/>
      <c r="M84" s="657"/>
      <c r="N84" s="657"/>
      <c r="O84" s="657"/>
      <c r="P84" s="657"/>
      <c r="Q84" s="657"/>
      <c r="R84" s="657"/>
      <c r="S84" s="11"/>
    </row>
    <row r="85" spans="5:17" s="3" customFormat="1" ht="9.75" customHeight="1">
      <c r="E85" s="10"/>
      <c r="G85" s="10"/>
      <c r="L85" s="10"/>
      <c r="O85" s="10"/>
      <c r="P85" s="10"/>
      <c r="Q85" s="14"/>
    </row>
    <row r="86" spans="4:19" ht="14.25" customHeight="1">
      <c r="D86" s="1" t="s">
        <v>705</v>
      </c>
      <c r="E86" s="9" t="s">
        <v>706</v>
      </c>
      <c r="F86" s="140">
        <f>'申2面'!F234</f>
        <v>0</v>
      </c>
      <c r="G86" s="9" t="s">
        <v>707</v>
      </c>
      <c r="H86" s="1" t="s">
        <v>708</v>
      </c>
      <c r="L86" s="9" t="s">
        <v>706</v>
      </c>
      <c r="M86" s="658">
        <f>'申2面'!M234</f>
        <v>0</v>
      </c>
      <c r="N86" s="658"/>
      <c r="O86" s="658"/>
      <c r="P86" s="9" t="s">
        <v>707</v>
      </c>
      <c r="Q86" s="13" t="s">
        <v>123</v>
      </c>
      <c r="R86" s="140">
        <f>'申2面'!R234</f>
        <v>0</v>
      </c>
      <c r="S86" s="35" t="s">
        <v>32</v>
      </c>
    </row>
    <row r="87" spans="4:18" ht="14.25" customHeight="1">
      <c r="D87" s="1" t="s">
        <v>709</v>
      </c>
      <c r="E87" s="659">
        <f>'申2面'!E236</f>
        <v>0</v>
      </c>
      <c r="F87" s="659"/>
      <c r="G87" s="659"/>
      <c r="H87" s="659"/>
      <c r="I87" s="659"/>
      <c r="J87" s="659"/>
      <c r="K87" s="659"/>
      <c r="L87" s="659"/>
      <c r="M87" s="659"/>
      <c r="N87" s="659"/>
      <c r="O87" s="659"/>
      <c r="P87" s="659"/>
      <c r="Q87" s="659"/>
      <c r="R87" s="659"/>
    </row>
    <row r="88" spans="4:19" ht="14.25" customHeight="1">
      <c r="D88" s="1" t="s">
        <v>710</v>
      </c>
      <c r="E88" s="9" t="s">
        <v>706</v>
      </c>
      <c r="F88" s="140">
        <f>'申2面'!F238</f>
        <v>0</v>
      </c>
      <c r="G88" s="9" t="s">
        <v>707</v>
      </c>
      <c r="H88" s="1" t="s">
        <v>711</v>
      </c>
      <c r="L88" s="9" t="s">
        <v>706</v>
      </c>
      <c r="M88" s="658">
        <f>'申2面'!M238</f>
        <v>0</v>
      </c>
      <c r="N88" s="658"/>
      <c r="O88" s="9" t="s">
        <v>707</v>
      </c>
      <c r="Q88" s="13" t="s">
        <v>137</v>
      </c>
      <c r="R88" s="140">
        <f>'申2面'!R238</f>
        <v>0</v>
      </c>
      <c r="S88" s="35" t="s">
        <v>32</v>
      </c>
    </row>
    <row r="89" spans="5:18" s="3" customFormat="1" ht="14.25" customHeight="1">
      <c r="E89" s="657">
        <f>'申2面'!E240</f>
        <v>0</v>
      </c>
      <c r="F89" s="657"/>
      <c r="G89" s="657"/>
      <c r="H89" s="657"/>
      <c r="I89" s="657"/>
      <c r="J89" s="657"/>
      <c r="K89" s="657"/>
      <c r="L89" s="657"/>
      <c r="M89" s="657"/>
      <c r="N89" s="657"/>
      <c r="O89" s="657"/>
      <c r="P89" s="657"/>
      <c r="Q89" s="657"/>
      <c r="R89" s="657"/>
    </row>
    <row r="90" spans="4:17" s="3" customFormat="1" ht="14.25" customHeight="1">
      <c r="D90" s="3" t="s">
        <v>700</v>
      </c>
      <c r="E90" s="35" t="s">
        <v>701</v>
      </c>
      <c r="F90" s="657">
        <f>'申2面'!F242</f>
        <v>0</v>
      </c>
      <c r="G90" s="657"/>
      <c r="H90" s="657"/>
      <c r="I90" s="657"/>
      <c r="L90" s="10"/>
      <c r="O90" s="10"/>
      <c r="P90" s="10"/>
      <c r="Q90" s="14"/>
    </row>
    <row r="91" spans="4:18" s="3" customFormat="1" ht="14.25" customHeight="1">
      <c r="D91" s="3" t="s">
        <v>702</v>
      </c>
      <c r="E91" s="657">
        <f>'申2面'!E244</f>
        <v>0</v>
      </c>
      <c r="F91" s="657"/>
      <c r="G91" s="657"/>
      <c r="H91" s="657"/>
      <c r="I91" s="657"/>
      <c r="J91" s="657"/>
      <c r="K91" s="657"/>
      <c r="L91" s="657"/>
      <c r="M91" s="657"/>
      <c r="N91" s="657"/>
      <c r="O91" s="657"/>
      <c r="P91" s="657"/>
      <c r="Q91" s="657"/>
      <c r="R91" s="657"/>
    </row>
    <row r="92" spans="4:18" s="3" customFormat="1" ht="14.25" customHeight="1">
      <c r="D92" s="3" t="s">
        <v>703</v>
      </c>
      <c r="E92" s="657">
        <f>'申2面'!E246</f>
        <v>0</v>
      </c>
      <c r="F92" s="657"/>
      <c r="G92" s="657"/>
      <c r="H92" s="657"/>
      <c r="I92" s="657"/>
      <c r="J92" s="657"/>
      <c r="K92" s="657"/>
      <c r="L92" s="657"/>
      <c r="M92" s="657"/>
      <c r="N92" s="657"/>
      <c r="O92" s="657"/>
      <c r="P92" s="657"/>
      <c r="Q92" s="657"/>
      <c r="R92" s="657"/>
    </row>
    <row r="93" spans="4:18" s="3" customFormat="1" ht="14.25" customHeight="1">
      <c r="D93" s="3" t="s">
        <v>713</v>
      </c>
      <c r="E93" s="10"/>
      <c r="G93" s="657">
        <f>'申2面'!G248</f>
        <v>0</v>
      </c>
      <c r="H93" s="657"/>
      <c r="I93" s="657"/>
      <c r="J93" s="657"/>
      <c r="K93" s="657"/>
      <c r="L93" s="657"/>
      <c r="M93" s="657"/>
      <c r="N93" s="657"/>
      <c r="O93" s="657"/>
      <c r="P93" s="657"/>
      <c r="Q93" s="657"/>
      <c r="R93" s="657"/>
    </row>
    <row r="94" spans="5:17" s="3" customFormat="1" ht="9.75" customHeight="1">
      <c r="E94" s="10"/>
      <c r="G94" s="10"/>
      <c r="L94" s="10"/>
      <c r="O94" s="10"/>
      <c r="P94" s="10"/>
      <c r="Q94" s="14"/>
    </row>
    <row r="95" spans="4:19" ht="14.25" customHeight="1">
      <c r="D95" s="1" t="s">
        <v>705</v>
      </c>
      <c r="E95" s="9" t="s">
        <v>706</v>
      </c>
      <c r="F95" s="142">
        <f>'申2面'!F250</f>
        <v>0</v>
      </c>
      <c r="G95" s="9" t="s">
        <v>707</v>
      </c>
      <c r="H95" s="1" t="s">
        <v>708</v>
      </c>
      <c r="L95" s="9" t="s">
        <v>706</v>
      </c>
      <c r="M95" s="703">
        <f>'申2面'!M250</f>
        <v>0</v>
      </c>
      <c r="N95" s="703"/>
      <c r="O95" s="703"/>
      <c r="P95" s="9" t="s">
        <v>707</v>
      </c>
      <c r="Q95" s="13" t="s">
        <v>123</v>
      </c>
      <c r="R95" s="142">
        <f>'申2面'!R250</f>
        <v>0</v>
      </c>
      <c r="S95" s="35" t="s">
        <v>32</v>
      </c>
    </row>
    <row r="96" spans="4:18" ht="14.25" customHeight="1">
      <c r="D96" s="1" t="s">
        <v>709</v>
      </c>
      <c r="E96" s="621">
        <f>'申2面'!E252</f>
        <v>0</v>
      </c>
      <c r="F96" s="621"/>
      <c r="G96" s="621"/>
      <c r="H96" s="621"/>
      <c r="I96" s="621"/>
      <c r="J96" s="621"/>
      <c r="K96" s="621"/>
      <c r="L96" s="621"/>
      <c r="M96" s="621"/>
      <c r="N96" s="621"/>
      <c r="O96" s="621"/>
      <c r="P96" s="621"/>
      <c r="Q96" s="621"/>
      <c r="R96" s="621"/>
    </row>
    <row r="97" spans="4:19" ht="14.25" customHeight="1">
      <c r="D97" s="1" t="s">
        <v>710</v>
      </c>
      <c r="E97" s="9" t="s">
        <v>706</v>
      </c>
      <c r="F97" s="142">
        <f>'申2面'!F254</f>
        <v>0</v>
      </c>
      <c r="G97" s="9" t="s">
        <v>707</v>
      </c>
      <c r="H97" s="1" t="s">
        <v>711</v>
      </c>
      <c r="L97" s="9" t="s">
        <v>706</v>
      </c>
      <c r="M97" s="703">
        <f>'申2面'!M254</f>
        <v>0</v>
      </c>
      <c r="N97" s="703"/>
      <c r="O97" s="9" t="s">
        <v>707</v>
      </c>
      <c r="Q97" s="13" t="s">
        <v>137</v>
      </c>
      <c r="R97" s="142">
        <f>'申2面'!R254</f>
        <v>0</v>
      </c>
      <c r="S97" s="35" t="s">
        <v>32</v>
      </c>
    </row>
    <row r="98" spans="5:18" s="3" customFormat="1" ht="14.25" customHeight="1">
      <c r="E98" s="462">
        <f>'申2面'!E256</f>
        <v>0</v>
      </c>
      <c r="F98" s="462"/>
      <c r="G98" s="462"/>
      <c r="H98" s="462"/>
      <c r="I98" s="462"/>
      <c r="J98" s="462"/>
      <c r="K98" s="462"/>
      <c r="L98" s="462"/>
      <c r="M98" s="462"/>
      <c r="N98" s="462"/>
      <c r="O98" s="462"/>
      <c r="P98" s="462"/>
      <c r="Q98" s="462"/>
      <c r="R98" s="462"/>
    </row>
    <row r="99" spans="4:17" s="3" customFormat="1" ht="14.25" customHeight="1">
      <c r="D99" s="3" t="s">
        <v>700</v>
      </c>
      <c r="E99" s="35" t="s">
        <v>701</v>
      </c>
      <c r="F99" s="462">
        <f>'申2面'!F258</f>
        <v>0</v>
      </c>
      <c r="G99" s="462"/>
      <c r="H99" s="462"/>
      <c r="I99" s="462"/>
      <c r="L99" s="10"/>
      <c r="O99" s="10"/>
      <c r="P99" s="10"/>
      <c r="Q99" s="14"/>
    </row>
    <row r="100" spans="4:18" s="3" customFormat="1" ht="14.25" customHeight="1">
      <c r="D100" s="3" t="s">
        <v>702</v>
      </c>
      <c r="E100" s="462">
        <f>'申2面'!E260</f>
        <v>0</v>
      </c>
      <c r="F100" s="462"/>
      <c r="G100" s="462"/>
      <c r="H100" s="462"/>
      <c r="I100" s="462"/>
      <c r="J100" s="462"/>
      <c r="K100" s="462"/>
      <c r="L100" s="462"/>
      <c r="M100" s="462"/>
      <c r="N100" s="462"/>
      <c r="O100" s="462"/>
      <c r="P100" s="462"/>
      <c r="Q100" s="462"/>
      <c r="R100" s="462"/>
    </row>
    <row r="101" spans="4:18" s="3" customFormat="1" ht="14.25" customHeight="1">
      <c r="D101" s="3" t="s">
        <v>703</v>
      </c>
      <c r="E101" s="462">
        <f>'申2面'!E262</f>
        <v>0</v>
      </c>
      <c r="F101" s="462"/>
      <c r="G101" s="462"/>
      <c r="H101" s="462"/>
      <c r="I101" s="462"/>
      <c r="J101" s="462"/>
      <c r="K101" s="462"/>
      <c r="L101" s="462"/>
      <c r="M101" s="462"/>
      <c r="N101" s="462"/>
      <c r="O101" s="462"/>
      <c r="P101" s="462"/>
      <c r="Q101" s="462"/>
      <c r="R101" s="462"/>
    </row>
    <row r="102" spans="4:18" s="3" customFormat="1" ht="14.25" customHeight="1">
      <c r="D102" s="3" t="s">
        <v>713</v>
      </c>
      <c r="E102" s="10"/>
      <c r="G102" s="462">
        <f>'申2面'!G264</f>
        <v>0</v>
      </c>
      <c r="H102" s="462"/>
      <c r="I102" s="462"/>
      <c r="J102" s="462"/>
      <c r="K102" s="462"/>
      <c r="L102" s="462"/>
      <c r="M102" s="462"/>
      <c r="N102" s="462"/>
      <c r="O102" s="462"/>
      <c r="P102" s="462"/>
      <c r="Q102" s="462"/>
      <c r="R102" s="462"/>
    </row>
    <row r="103" spans="5:17" s="3" customFormat="1" ht="6.75" customHeight="1">
      <c r="E103" s="10"/>
      <c r="G103" s="10"/>
      <c r="L103" s="10"/>
      <c r="O103" s="10"/>
      <c r="P103" s="10"/>
      <c r="Q103" s="14"/>
    </row>
    <row r="104" spans="2:19" s="3" customFormat="1" ht="6.75" customHeight="1">
      <c r="B104" s="7"/>
      <c r="C104" s="7"/>
      <c r="D104" s="7"/>
      <c r="E104" s="8"/>
      <c r="F104" s="7"/>
      <c r="G104" s="8"/>
      <c r="H104" s="7"/>
      <c r="I104" s="7"/>
      <c r="J104" s="7"/>
      <c r="K104" s="7"/>
      <c r="L104" s="8"/>
      <c r="M104" s="7"/>
      <c r="N104" s="7"/>
      <c r="O104" s="8"/>
      <c r="P104" s="8"/>
      <c r="Q104" s="50"/>
      <c r="R104" s="7"/>
      <c r="S104" s="7"/>
    </row>
    <row r="105" spans="1:18" s="3" customFormat="1" ht="14.25" customHeight="1">
      <c r="A105" s="52"/>
      <c r="C105" s="14" t="s">
        <v>607</v>
      </c>
      <c r="D105" s="10"/>
      <c r="E105" s="10"/>
      <c r="F105" s="10"/>
      <c r="G105" s="10"/>
      <c r="H105" s="10"/>
      <c r="I105" s="10"/>
      <c r="J105" s="10"/>
      <c r="K105" s="10"/>
      <c r="L105" s="10"/>
      <c r="M105" s="10"/>
      <c r="N105" s="10"/>
      <c r="O105" s="10"/>
      <c r="P105" s="10"/>
      <c r="Q105" s="14"/>
      <c r="R105" s="10"/>
    </row>
    <row r="106" spans="3:17" s="3" customFormat="1" ht="14.25" customHeight="1">
      <c r="C106" s="3" t="s">
        <v>608</v>
      </c>
      <c r="E106" s="10"/>
      <c r="G106" s="10"/>
      <c r="L106" s="10"/>
      <c r="O106" s="10"/>
      <c r="P106" s="10"/>
      <c r="Q106" s="14"/>
    </row>
    <row r="107" spans="4:18" s="3" customFormat="1" ht="14.25" customHeight="1">
      <c r="D107" s="3" t="s">
        <v>714</v>
      </c>
      <c r="E107" s="462">
        <f>'申2面'!E141</f>
        <v>0</v>
      </c>
      <c r="F107" s="462"/>
      <c r="G107" s="462"/>
      <c r="H107" s="462"/>
      <c r="I107" s="462"/>
      <c r="J107" s="462"/>
      <c r="K107" s="462"/>
      <c r="L107" s="462"/>
      <c r="M107" s="462"/>
      <c r="N107" s="462"/>
      <c r="O107" s="462"/>
      <c r="P107" s="462"/>
      <c r="Q107" s="462"/>
      <c r="R107" s="462"/>
    </row>
    <row r="108" spans="4:18" s="3" customFormat="1" ht="14.25" customHeight="1">
      <c r="D108" s="3" t="s">
        <v>715</v>
      </c>
      <c r="E108" s="462">
        <f>'申2面'!E143</f>
        <v>0</v>
      </c>
      <c r="F108" s="462"/>
      <c r="G108" s="462"/>
      <c r="H108" s="462"/>
      <c r="I108" s="462"/>
      <c r="J108" s="462"/>
      <c r="K108" s="462"/>
      <c r="L108" s="462"/>
      <c r="M108" s="462"/>
      <c r="N108" s="462"/>
      <c r="O108" s="462"/>
      <c r="P108" s="462"/>
      <c r="Q108" s="462"/>
      <c r="R108" s="462"/>
    </row>
    <row r="109" spans="4:17" s="3" customFormat="1" ht="14.25" customHeight="1">
      <c r="D109" s="3" t="s">
        <v>716</v>
      </c>
      <c r="E109" s="35" t="s">
        <v>701</v>
      </c>
      <c r="F109" s="462">
        <f>'申2面'!F145</f>
        <v>0</v>
      </c>
      <c r="G109" s="462"/>
      <c r="H109" s="462"/>
      <c r="I109" s="462"/>
      <c r="L109" s="10"/>
      <c r="O109" s="10"/>
      <c r="P109" s="10"/>
      <c r="Q109" s="14"/>
    </row>
    <row r="110" spans="4:18" s="3" customFormat="1" ht="14.25" customHeight="1">
      <c r="D110" s="3" t="s">
        <v>717</v>
      </c>
      <c r="E110" s="462">
        <f>'申2面'!E147</f>
        <v>0</v>
      </c>
      <c r="F110" s="462"/>
      <c r="G110" s="462"/>
      <c r="H110" s="462"/>
      <c r="I110" s="462"/>
      <c r="J110" s="462"/>
      <c r="K110" s="462"/>
      <c r="L110" s="462"/>
      <c r="M110" s="462"/>
      <c r="N110" s="462"/>
      <c r="O110" s="462"/>
      <c r="P110" s="462"/>
      <c r="Q110" s="462"/>
      <c r="R110" s="462"/>
    </row>
    <row r="111" spans="4:18" s="3" customFormat="1" ht="14.25" customHeight="1">
      <c r="D111" s="3" t="s">
        <v>718</v>
      </c>
      <c r="E111" s="462">
        <f>'申2面'!E149</f>
        <v>0</v>
      </c>
      <c r="F111" s="462"/>
      <c r="G111" s="462"/>
      <c r="H111" s="462"/>
      <c r="I111" s="462"/>
      <c r="J111" s="462"/>
      <c r="K111" s="462"/>
      <c r="L111" s="462"/>
      <c r="M111" s="462"/>
      <c r="N111" s="462"/>
      <c r="O111" s="462"/>
      <c r="P111" s="462"/>
      <c r="Q111" s="462"/>
      <c r="R111" s="462"/>
    </row>
    <row r="112" spans="4:18" s="3" customFormat="1" ht="14.25" customHeight="1">
      <c r="D112" s="3" t="s">
        <v>719</v>
      </c>
      <c r="E112" s="462">
        <f>'申2面'!E151</f>
        <v>0</v>
      </c>
      <c r="F112" s="462"/>
      <c r="G112" s="462"/>
      <c r="H112" s="462"/>
      <c r="I112" s="462"/>
      <c r="J112" s="462"/>
      <c r="K112" s="462"/>
      <c r="L112" s="462"/>
      <c r="M112" s="462"/>
      <c r="N112" s="462"/>
      <c r="O112" s="462"/>
      <c r="P112" s="462"/>
      <c r="Q112" s="462"/>
      <c r="R112" s="462"/>
    </row>
    <row r="113" spans="4:18" s="3" customFormat="1" ht="14.25" customHeight="1">
      <c r="D113" s="472" t="s">
        <v>720</v>
      </c>
      <c r="E113" s="472"/>
      <c r="F113" s="472"/>
      <c r="G113" s="462">
        <f>'申2面'!G153</f>
        <v>0</v>
      </c>
      <c r="H113" s="462"/>
      <c r="I113" s="462"/>
      <c r="J113" s="462"/>
      <c r="K113" s="462"/>
      <c r="L113" s="462"/>
      <c r="M113" s="462"/>
      <c r="N113" s="462"/>
      <c r="O113" s="462"/>
      <c r="P113" s="462"/>
      <c r="Q113" s="462"/>
      <c r="R113" s="462"/>
    </row>
    <row r="114" spans="5:17" s="3" customFormat="1" ht="9.75" customHeight="1">
      <c r="E114" s="10"/>
      <c r="G114" s="10"/>
      <c r="L114" s="10"/>
      <c r="O114" s="10"/>
      <c r="P114" s="10"/>
      <c r="Q114" s="14"/>
    </row>
    <row r="115" spans="3:17" s="3" customFormat="1" ht="14.25" customHeight="1">
      <c r="C115" s="3" t="s">
        <v>616</v>
      </c>
      <c r="E115" s="10"/>
      <c r="G115" s="10"/>
      <c r="L115" s="10"/>
      <c r="O115" s="10"/>
      <c r="P115" s="10"/>
      <c r="Q115" s="14"/>
    </row>
    <row r="116" spans="4:18" s="3" customFormat="1" ht="14.25" customHeight="1">
      <c r="D116" s="11" t="s">
        <v>721</v>
      </c>
      <c r="E116" s="462">
        <f>'申2面'!E156</f>
        <v>0</v>
      </c>
      <c r="F116" s="462"/>
      <c r="G116" s="462"/>
      <c r="H116" s="462"/>
      <c r="I116" s="462"/>
      <c r="J116" s="462"/>
      <c r="K116" s="462"/>
      <c r="L116" s="462"/>
      <c r="M116" s="462"/>
      <c r="N116" s="462"/>
      <c r="O116" s="462"/>
      <c r="P116" s="462"/>
      <c r="Q116" s="462"/>
      <c r="R116" s="462"/>
    </row>
    <row r="117" spans="4:18" s="3" customFormat="1" ht="14.25" customHeight="1">
      <c r="D117" s="11" t="s">
        <v>722</v>
      </c>
      <c r="E117" s="462">
        <f>'申2面'!E158</f>
        <v>0</v>
      </c>
      <c r="F117" s="462"/>
      <c r="G117" s="462"/>
      <c r="H117" s="462"/>
      <c r="I117" s="462"/>
      <c r="J117" s="462"/>
      <c r="K117" s="462"/>
      <c r="L117" s="462"/>
      <c r="M117" s="462"/>
      <c r="N117" s="462"/>
      <c r="O117" s="462"/>
      <c r="P117" s="462"/>
      <c r="Q117" s="462"/>
      <c r="R117" s="462"/>
    </row>
    <row r="118" spans="4:17" s="3" customFormat="1" ht="14.25" customHeight="1">
      <c r="D118" s="11" t="s">
        <v>723</v>
      </c>
      <c r="E118" s="35" t="s">
        <v>724</v>
      </c>
      <c r="F118" s="462">
        <f>'申2面'!F160</f>
        <v>0</v>
      </c>
      <c r="G118" s="462"/>
      <c r="H118" s="462"/>
      <c r="I118" s="462"/>
      <c r="L118" s="10"/>
      <c r="O118" s="10"/>
      <c r="P118" s="10"/>
      <c r="Q118" s="14"/>
    </row>
    <row r="119" spans="4:18" s="3" customFormat="1" ht="14.25" customHeight="1">
      <c r="D119" s="11" t="s">
        <v>725</v>
      </c>
      <c r="E119" s="462">
        <f>'申2面'!E162</f>
        <v>0</v>
      </c>
      <c r="F119" s="462"/>
      <c r="G119" s="462"/>
      <c r="H119" s="462"/>
      <c r="I119" s="462"/>
      <c r="J119" s="462"/>
      <c r="K119" s="462"/>
      <c r="L119" s="462"/>
      <c r="M119" s="462"/>
      <c r="N119" s="462"/>
      <c r="O119" s="462"/>
      <c r="P119" s="462"/>
      <c r="Q119" s="462"/>
      <c r="R119" s="462"/>
    </row>
    <row r="120" spans="4:18" s="3" customFormat="1" ht="14.25" customHeight="1">
      <c r="D120" s="11" t="s">
        <v>726</v>
      </c>
      <c r="E120" s="462">
        <f>'申2面'!E164</f>
        <v>0</v>
      </c>
      <c r="F120" s="462"/>
      <c r="G120" s="462"/>
      <c r="H120" s="462"/>
      <c r="I120" s="462"/>
      <c r="J120" s="462"/>
      <c r="K120" s="462"/>
      <c r="L120" s="462"/>
      <c r="M120" s="462"/>
      <c r="N120" s="462"/>
      <c r="O120" s="462"/>
      <c r="P120" s="462"/>
      <c r="Q120" s="462"/>
      <c r="R120" s="462"/>
    </row>
    <row r="121" spans="4:18" s="3" customFormat="1" ht="14.25" customHeight="1">
      <c r="D121" s="11" t="s">
        <v>727</v>
      </c>
      <c r="E121" s="462">
        <f>'申2面'!E166</f>
        <v>0</v>
      </c>
      <c r="F121" s="462"/>
      <c r="G121" s="462"/>
      <c r="H121" s="462"/>
      <c r="I121" s="462"/>
      <c r="J121" s="462"/>
      <c r="K121" s="462"/>
      <c r="L121" s="462"/>
      <c r="M121" s="462"/>
      <c r="N121" s="462"/>
      <c r="O121" s="462"/>
      <c r="P121" s="462"/>
      <c r="Q121" s="462"/>
      <c r="R121" s="462"/>
    </row>
    <row r="122" spans="4:18" s="3" customFormat="1" ht="14.25" customHeight="1">
      <c r="D122" s="472" t="s">
        <v>728</v>
      </c>
      <c r="E122" s="472"/>
      <c r="F122" s="472"/>
      <c r="G122" s="462">
        <f>'申2面'!G168</f>
        <v>0</v>
      </c>
      <c r="H122" s="462"/>
      <c r="I122" s="462"/>
      <c r="J122" s="462"/>
      <c r="K122" s="462"/>
      <c r="L122" s="462"/>
      <c r="M122" s="462"/>
      <c r="N122" s="462"/>
      <c r="O122" s="462"/>
      <c r="P122" s="462"/>
      <c r="Q122" s="462"/>
      <c r="R122" s="462"/>
    </row>
    <row r="123" spans="3:17" s="3" customFormat="1" ht="9.75" customHeight="1">
      <c r="C123" s="11"/>
      <c r="E123" s="10"/>
      <c r="G123" s="10"/>
      <c r="L123" s="10"/>
      <c r="O123" s="10"/>
      <c r="P123" s="10"/>
      <c r="Q123" s="14"/>
    </row>
    <row r="124" spans="4:18" s="3" customFormat="1" ht="14.25" customHeight="1">
      <c r="D124" s="11" t="s">
        <v>721</v>
      </c>
      <c r="E124" s="462">
        <f>'申2面'!E170</f>
        <v>0</v>
      </c>
      <c r="F124" s="462"/>
      <c r="G124" s="462"/>
      <c r="H124" s="462"/>
      <c r="I124" s="462"/>
      <c r="J124" s="462"/>
      <c r="K124" s="462"/>
      <c r="L124" s="462"/>
      <c r="M124" s="462"/>
      <c r="N124" s="462"/>
      <c r="O124" s="462"/>
      <c r="P124" s="462"/>
      <c r="Q124" s="462"/>
      <c r="R124" s="462"/>
    </row>
    <row r="125" spans="4:18" s="3" customFormat="1" ht="14.25" customHeight="1">
      <c r="D125" s="3" t="s">
        <v>722</v>
      </c>
      <c r="E125" s="462">
        <f>'申2面'!E172</f>
        <v>0</v>
      </c>
      <c r="F125" s="462"/>
      <c r="G125" s="462"/>
      <c r="H125" s="462"/>
      <c r="I125" s="462"/>
      <c r="J125" s="462"/>
      <c r="K125" s="462"/>
      <c r="L125" s="462"/>
      <c r="M125" s="462"/>
      <c r="N125" s="462"/>
      <c r="O125" s="462"/>
      <c r="P125" s="462"/>
      <c r="Q125" s="462"/>
      <c r="R125" s="462"/>
    </row>
    <row r="126" spans="4:17" s="3" customFormat="1" ht="14.25" customHeight="1">
      <c r="D126" s="3" t="s">
        <v>723</v>
      </c>
      <c r="E126" s="35" t="s">
        <v>724</v>
      </c>
      <c r="F126" s="462">
        <f>'申2面'!F174</f>
        <v>0</v>
      </c>
      <c r="G126" s="462"/>
      <c r="H126" s="462"/>
      <c r="I126" s="462"/>
      <c r="L126" s="10"/>
      <c r="O126" s="10"/>
      <c r="P126" s="10"/>
      <c r="Q126" s="14"/>
    </row>
    <row r="127" spans="4:18" s="3" customFormat="1" ht="14.25" customHeight="1">
      <c r="D127" s="3" t="s">
        <v>725</v>
      </c>
      <c r="E127" s="462">
        <f>'申2面'!E176</f>
        <v>0</v>
      </c>
      <c r="F127" s="462"/>
      <c r="G127" s="462"/>
      <c r="H127" s="462"/>
      <c r="I127" s="462"/>
      <c r="J127" s="462"/>
      <c r="K127" s="462"/>
      <c r="L127" s="462"/>
      <c r="M127" s="462"/>
      <c r="N127" s="462"/>
      <c r="O127" s="462"/>
      <c r="P127" s="462"/>
      <c r="Q127" s="462"/>
      <c r="R127" s="462"/>
    </row>
    <row r="128" spans="4:18" s="3" customFormat="1" ht="14.25" customHeight="1">
      <c r="D128" s="3" t="s">
        <v>726</v>
      </c>
      <c r="E128" s="462">
        <f>'申2面'!E178</f>
        <v>0</v>
      </c>
      <c r="F128" s="462"/>
      <c r="G128" s="462"/>
      <c r="H128" s="462"/>
      <c r="I128" s="462"/>
      <c r="J128" s="462"/>
      <c r="K128" s="462"/>
      <c r="L128" s="462"/>
      <c r="M128" s="462"/>
      <c r="N128" s="462"/>
      <c r="O128" s="462"/>
      <c r="P128" s="462"/>
      <c r="Q128" s="462"/>
      <c r="R128" s="462"/>
    </row>
    <row r="129" spans="4:18" s="3" customFormat="1" ht="14.25" customHeight="1">
      <c r="D129" s="3" t="s">
        <v>727</v>
      </c>
      <c r="E129" s="462">
        <f>'申2面'!E180</f>
        <v>0</v>
      </c>
      <c r="F129" s="462"/>
      <c r="G129" s="462"/>
      <c r="H129" s="462"/>
      <c r="I129" s="462"/>
      <c r="J129" s="462"/>
      <c r="K129" s="462"/>
      <c r="L129" s="462"/>
      <c r="M129" s="462"/>
      <c r="N129" s="462"/>
      <c r="O129" s="462"/>
      <c r="P129" s="462"/>
      <c r="Q129" s="462"/>
      <c r="R129" s="462"/>
    </row>
    <row r="130" spans="4:18" s="3" customFormat="1" ht="14.25" customHeight="1">
      <c r="D130" s="472" t="s">
        <v>728</v>
      </c>
      <c r="E130" s="472"/>
      <c r="F130" s="472"/>
      <c r="G130" s="462">
        <f>'申2面'!G182</f>
        <v>0</v>
      </c>
      <c r="H130" s="462"/>
      <c r="I130" s="462"/>
      <c r="J130" s="462"/>
      <c r="K130" s="462"/>
      <c r="L130" s="462"/>
      <c r="M130" s="462"/>
      <c r="N130" s="462"/>
      <c r="O130" s="462"/>
      <c r="P130" s="462"/>
      <c r="Q130" s="462"/>
      <c r="R130" s="462"/>
    </row>
    <row r="131" spans="4:17" s="3" customFormat="1" ht="9.75" customHeight="1">
      <c r="D131" s="11"/>
      <c r="E131" s="10"/>
      <c r="G131" s="10"/>
      <c r="L131" s="10"/>
      <c r="O131" s="10"/>
      <c r="P131" s="10"/>
      <c r="Q131" s="14"/>
    </row>
    <row r="132" spans="4:18" s="3" customFormat="1" ht="14.25" customHeight="1">
      <c r="D132" s="11" t="s">
        <v>721</v>
      </c>
      <c r="E132" s="462">
        <f>'申2面'!E184</f>
        <v>0</v>
      </c>
      <c r="F132" s="462"/>
      <c r="G132" s="462"/>
      <c r="H132" s="462"/>
      <c r="I132" s="462"/>
      <c r="J132" s="462"/>
      <c r="K132" s="462"/>
      <c r="L132" s="462"/>
      <c r="M132" s="462"/>
      <c r="N132" s="462"/>
      <c r="O132" s="462"/>
      <c r="P132" s="462"/>
      <c r="Q132" s="462"/>
      <c r="R132" s="462"/>
    </row>
    <row r="133" spans="4:18" s="3" customFormat="1" ht="14.25" customHeight="1">
      <c r="D133" s="3" t="s">
        <v>722</v>
      </c>
      <c r="E133" s="462">
        <f>'申2面'!E186</f>
        <v>0</v>
      </c>
      <c r="F133" s="462"/>
      <c r="G133" s="462"/>
      <c r="H133" s="462"/>
      <c r="I133" s="462"/>
      <c r="J133" s="462"/>
      <c r="K133" s="462"/>
      <c r="L133" s="462"/>
      <c r="M133" s="462"/>
      <c r="N133" s="462"/>
      <c r="O133" s="462"/>
      <c r="P133" s="462"/>
      <c r="Q133" s="462"/>
      <c r="R133" s="462"/>
    </row>
    <row r="134" spans="4:17" s="3" customFormat="1" ht="14.25" customHeight="1">
      <c r="D134" s="3" t="s">
        <v>723</v>
      </c>
      <c r="E134" s="35" t="s">
        <v>724</v>
      </c>
      <c r="F134" s="462">
        <f>'申2面'!F188</f>
        <v>0</v>
      </c>
      <c r="G134" s="462"/>
      <c r="H134" s="462"/>
      <c r="I134" s="462"/>
      <c r="L134" s="10"/>
      <c r="O134" s="10"/>
      <c r="P134" s="10"/>
      <c r="Q134" s="14"/>
    </row>
    <row r="135" spans="4:18" s="3" customFormat="1" ht="14.25" customHeight="1">
      <c r="D135" s="3" t="s">
        <v>725</v>
      </c>
      <c r="E135" s="462">
        <f>'申2面'!E190</f>
        <v>0</v>
      </c>
      <c r="F135" s="462"/>
      <c r="G135" s="462"/>
      <c r="H135" s="462"/>
      <c r="I135" s="462"/>
      <c r="J135" s="462"/>
      <c r="K135" s="462"/>
      <c r="L135" s="462"/>
      <c r="M135" s="462"/>
      <c r="N135" s="462"/>
      <c r="O135" s="462"/>
      <c r="P135" s="462"/>
      <c r="Q135" s="462"/>
      <c r="R135" s="462"/>
    </row>
    <row r="136" spans="4:18" s="3" customFormat="1" ht="14.25" customHeight="1">
      <c r="D136" s="3" t="s">
        <v>726</v>
      </c>
      <c r="E136" s="462">
        <f>'申2面'!E192</f>
        <v>0</v>
      </c>
      <c r="F136" s="462"/>
      <c r="G136" s="462"/>
      <c r="H136" s="462"/>
      <c r="I136" s="462"/>
      <c r="J136" s="462"/>
      <c r="K136" s="462"/>
      <c r="L136" s="462"/>
      <c r="M136" s="462"/>
      <c r="N136" s="462"/>
      <c r="O136" s="462"/>
      <c r="P136" s="462"/>
      <c r="Q136" s="462"/>
      <c r="R136" s="462"/>
    </row>
    <row r="137" spans="4:18" s="3" customFormat="1" ht="14.25" customHeight="1">
      <c r="D137" s="3" t="s">
        <v>727</v>
      </c>
      <c r="E137" s="462">
        <f>'申2面'!E194</f>
        <v>0</v>
      </c>
      <c r="F137" s="462"/>
      <c r="G137" s="462"/>
      <c r="H137" s="462"/>
      <c r="I137" s="462"/>
      <c r="J137" s="462"/>
      <c r="K137" s="462"/>
      <c r="L137" s="462"/>
      <c r="M137" s="462"/>
      <c r="N137" s="462"/>
      <c r="O137" s="462"/>
      <c r="P137" s="462"/>
      <c r="Q137" s="462"/>
      <c r="R137" s="462"/>
    </row>
    <row r="138" spans="4:18" s="3" customFormat="1" ht="14.25" customHeight="1">
      <c r="D138" s="472" t="s">
        <v>728</v>
      </c>
      <c r="E138" s="472"/>
      <c r="F138" s="472"/>
      <c r="G138" s="462">
        <f>'申2面'!G196</f>
        <v>0</v>
      </c>
      <c r="H138" s="462"/>
      <c r="I138" s="462"/>
      <c r="J138" s="462"/>
      <c r="K138" s="462"/>
      <c r="L138" s="462"/>
      <c r="M138" s="462"/>
      <c r="N138" s="462"/>
      <c r="O138" s="462"/>
      <c r="P138" s="462"/>
      <c r="Q138" s="462"/>
      <c r="R138" s="462"/>
    </row>
    <row r="139" spans="5:17" s="3" customFormat="1" ht="6.75" customHeight="1">
      <c r="E139" s="10"/>
      <c r="G139" s="10"/>
      <c r="L139" s="10"/>
      <c r="O139" s="10"/>
      <c r="P139" s="10"/>
      <c r="Q139" s="14"/>
    </row>
    <row r="140" spans="2:19" s="3" customFormat="1" ht="6.75" customHeight="1">
      <c r="B140" s="7"/>
      <c r="C140" s="7"/>
      <c r="D140" s="7"/>
      <c r="E140" s="8"/>
      <c r="F140" s="7"/>
      <c r="G140" s="8"/>
      <c r="H140" s="7"/>
      <c r="I140" s="7"/>
      <c r="J140" s="7"/>
      <c r="K140" s="7"/>
      <c r="L140" s="8"/>
      <c r="M140" s="7"/>
      <c r="N140" s="7"/>
      <c r="O140" s="8"/>
      <c r="P140" s="8"/>
      <c r="Q140" s="50"/>
      <c r="R140" s="7"/>
      <c r="S140" s="7"/>
    </row>
    <row r="141" spans="3:17" s="3" customFormat="1" ht="14.25" customHeight="1">
      <c r="C141" s="3" t="s">
        <v>46</v>
      </c>
      <c r="E141" s="10"/>
      <c r="G141" s="10"/>
      <c r="L141" s="10"/>
      <c r="O141" s="10"/>
      <c r="P141" s="10"/>
      <c r="Q141" s="14"/>
    </row>
    <row r="142" spans="4:21" s="3" customFormat="1" ht="14.25" customHeight="1">
      <c r="D142" s="3" t="s">
        <v>721</v>
      </c>
      <c r="E142" s="462">
        <f>'申2面'!E268</f>
        <v>0</v>
      </c>
      <c r="F142" s="462"/>
      <c r="G142" s="462"/>
      <c r="H142" s="462"/>
      <c r="I142" s="462"/>
      <c r="J142" s="462"/>
      <c r="K142" s="462"/>
      <c r="L142" s="462"/>
      <c r="M142" s="462"/>
      <c r="N142" s="462"/>
      <c r="O142" s="462"/>
      <c r="P142" s="462"/>
      <c r="Q142" s="462"/>
      <c r="R142" s="462"/>
      <c r="U142" s="1"/>
    </row>
    <row r="143" spans="4:21" ht="14.25" customHeight="1">
      <c r="D143" s="1" t="s">
        <v>729</v>
      </c>
      <c r="E143" s="35" t="s">
        <v>730</v>
      </c>
      <c r="H143" s="9"/>
      <c r="I143" s="9" t="s">
        <v>731</v>
      </c>
      <c r="J143" s="142">
        <f>'申2面'!J270</f>
        <v>0</v>
      </c>
      <c r="K143" s="9" t="s">
        <v>732</v>
      </c>
      <c r="L143" s="9" t="s">
        <v>733</v>
      </c>
      <c r="M143" s="867">
        <f>'申2面'!M270</f>
        <v>0</v>
      </c>
      <c r="N143" s="867"/>
      <c r="O143" s="867"/>
      <c r="P143" s="867"/>
      <c r="Q143" s="35" t="s">
        <v>31</v>
      </c>
      <c r="T143" s="3" t="s">
        <v>1064</v>
      </c>
      <c r="U143" s="1" t="s">
        <v>1282</v>
      </c>
    </row>
    <row r="144" spans="5:18" ht="14.25" customHeight="1">
      <c r="E144" s="621">
        <f>'申2面'!E272</f>
        <v>0</v>
      </c>
      <c r="F144" s="621"/>
      <c r="G144" s="621"/>
      <c r="H144" s="621"/>
      <c r="I144" s="621"/>
      <c r="J144" s="621"/>
      <c r="K144" s="621"/>
      <c r="L144" s="621"/>
      <c r="M144" s="621"/>
      <c r="N144" s="621"/>
      <c r="O144" s="621"/>
      <c r="P144" s="621"/>
      <c r="Q144" s="621"/>
      <c r="R144" s="621"/>
    </row>
    <row r="145" spans="4:9" ht="14.25" customHeight="1">
      <c r="D145" s="1" t="s">
        <v>723</v>
      </c>
      <c r="E145" s="35" t="s">
        <v>724</v>
      </c>
      <c r="F145" s="621">
        <f>'申2面'!F274</f>
        <v>0</v>
      </c>
      <c r="G145" s="621"/>
      <c r="H145" s="621"/>
      <c r="I145" s="621"/>
    </row>
    <row r="146" spans="4:18" s="3" customFormat="1" ht="14.25" customHeight="1">
      <c r="D146" s="3" t="s">
        <v>725</v>
      </c>
      <c r="E146" s="462">
        <f>'申2面'!E276</f>
        <v>0</v>
      </c>
      <c r="F146" s="462"/>
      <c r="G146" s="462"/>
      <c r="H146" s="462"/>
      <c r="I146" s="462"/>
      <c r="J146" s="462"/>
      <c r="K146" s="462"/>
      <c r="L146" s="462"/>
      <c r="M146" s="462"/>
      <c r="N146" s="462"/>
      <c r="O146" s="462"/>
      <c r="P146" s="462"/>
      <c r="Q146" s="462"/>
      <c r="R146" s="462"/>
    </row>
    <row r="147" spans="4:18" s="3" customFormat="1" ht="14.25" customHeight="1">
      <c r="D147" s="3" t="s">
        <v>726</v>
      </c>
      <c r="E147" s="462">
        <f>'申2面'!E278</f>
        <v>0</v>
      </c>
      <c r="F147" s="462"/>
      <c r="G147" s="462"/>
      <c r="H147" s="462"/>
      <c r="I147" s="462"/>
      <c r="J147" s="462"/>
      <c r="K147" s="462"/>
      <c r="L147" s="462"/>
      <c r="M147" s="462"/>
      <c r="N147" s="462"/>
      <c r="O147" s="462"/>
      <c r="P147" s="462"/>
      <c r="Q147" s="462"/>
      <c r="R147" s="462"/>
    </row>
    <row r="148" spans="5:17" s="3" customFormat="1" ht="6.75" customHeight="1">
      <c r="E148" s="10"/>
      <c r="G148" s="10"/>
      <c r="L148" s="10"/>
      <c r="O148" s="10"/>
      <c r="P148" s="10"/>
      <c r="Q148" s="14"/>
    </row>
    <row r="149" spans="2:19" s="3" customFormat="1" ht="6.75" customHeight="1">
      <c r="B149" s="7"/>
      <c r="C149" s="7"/>
      <c r="D149" s="7"/>
      <c r="E149" s="8"/>
      <c r="F149" s="7"/>
      <c r="G149" s="8"/>
      <c r="H149" s="7"/>
      <c r="I149" s="7"/>
      <c r="J149" s="7"/>
      <c r="K149" s="7"/>
      <c r="L149" s="8"/>
      <c r="M149" s="7"/>
      <c r="N149" s="7"/>
      <c r="O149" s="8"/>
      <c r="P149" s="8"/>
      <c r="Q149" s="50"/>
      <c r="R149" s="7"/>
      <c r="S149" s="7"/>
    </row>
    <row r="150" spans="3:17" s="3" customFormat="1" ht="14.25" customHeight="1">
      <c r="C150" s="3" t="s">
        <v>47</v>
      </c>
      <c r="E150" s="10"/>
      <c r="G150" s="10"/>
      <c r="L150" s="10"/>
      <c r="O150" s="10"/>
      <c r="P150" s="10"/>
      <c r="Q150" s="14"/>
    </row>
    <row r="151" spans="4:18" s="3" customFormat="1" ht="14.25" customHeight="1">
      <c r="D151" s="866">
        <f>'申2面'!D298</f>
        <v>0</v>
      </c>
      <c r="E151" s="866"/>
      <c r="F151" s="866"/>
      <c r="G151" s="866"/>
      <c r="H151" s="866"/>
      <c r="I151" s="866"/>
      <c r="J151" s="866"/>
      <c r="K151" s="866"/>
      <c r="L151" s="866"/>
      <c r="M151" s="866"/>
      <c r="N151" s="866"/>
      <c r="O151" s="866"/>
      <c r="P151" s="866"/>
      <c r="Q151" s="866"/>
      <c r="R151" s="866"/>
    </row>
    <row r="152" spans="4:18" s="3" customFormat="1" ht="14.25" customHeight="1">
      <c r="D152" s="866">
        <f>'申2面'!D300</f>
        <v>0</v>
      </c>
      <c r="E152" s="866"/>
      <c r="F152" s="866"/>
      <c r="G152" s="866"/>
      <c r="H152" s="866"/>
      <c r="I152" s="866"/>
      <c r="J152" s="866"/>
      <c r="K152" s="866"/>
      <c r="L152" s="866"/>
      <c r="M152" s="866"/>
      <c r="N152" s="866"/>
      <c r="O152" s="866"/>
      <c r="P152" s="866"/>
      <c r="Q152" s="866"/>
      <c r="R152" s="866"/>
    </row>
    <row r="153" spans="5:17" s="3" customFormat="1" ht="6.75" customHeight="1">
      <c r="E153" s="10"/>
      <c r="G153" s="10"/>
      <c r="L153" s="10"/>
      <c r="O153" s="10"/>
      <c r="P153" s="10"/>
      <c r="Q153" s="14"/>
    </row>
    <row r="154" spans="2:19" s="3" customFormat="1" ht="6.75" customHeight="1">
      <c r="B154" s="7"/>
      <c r="C154" s="7"/>
      <c r="D154" s="7"/>
      <c r="E154" s="8"/>
      <c r="F154" s="7"/>
      <c r="G154" s="8"/>
      <c r="H154" s="7"/>
      <c r="I154" s="7"/>
      <c r="J154" s="7"/>
      <c r="K154" s="7"/>
      <c r="L154" s="8"/>
      <c r="M154" s="7"/>
      <c r="N154" s="7"/>
      <c r="O154" s="8"/>
      <c r="P154" s="8"/>
      <c r="Q154" s="50"/>
      <c r="R154" s="7"/>
      <c r="S154" s="7"/>
    </row>
  </sheetData>
  <sheetProtection/>
  <mergeCells count="117">
    <mergeCell ref="E91:R91"/>
    <mergeCell ref="E92:R92"/>
    <mergeCell ref="E89:R89"/>
    <mergeCell ref="G93:R93"/>
    <mergeCell ref="E80:R80"/>
    <mergeCell ref="M88:N88"/>
    <mergeCell ref="M95:O95"/>
    <mergeCell ref="E73:R73"/>
    <mergeCell ref="G74:R74"/>
    <mergeCell ref="E78:R78"/>
    <mergeCell ref="F81:I81"/>
    <mergeCell ref="E82:R82"/>
    <mergeCell ref="E83:R83"/>
    <mergeCell ref="G84:R84"/>
    <mergeCell ref="E87:R87"/>
    <mergeCell ref="F90:I90"/>
    <mergeCell ref="E44:R44"/>
    <mergeCell ref="E47:R47"/>
    <mergeCell ref="F50:I50"/>
    <mergeCell ref="M77:O77"/>
    <mergeCell ref="M79:N79"/>
    <mergeCell ref="M86:O86"/>
    <mergeCell ref="F71:I71"/>
    <mergeCell ref="M46:O46"/>
    <mergeCell ref="M48:N48"/>
    <mergeCell ref="M55:O55"/>
    <mergeCell ref="F31:I31"/>
    <mergeCell ref="E32:R32"/>
    <mergeCell ref="E33:R33"/>
    <mergeCell ref="E34:R34"/>
    <mergeCell ref="E30:R30"/>
    <mergeCell ref="E42:R42"/>
    <mergeCell ref="E38:R38"/>
    <mergeCell ref="M39:N39"/>
    <mergeCell ref="E12:R12"/>
    <mergeCell ref="E17:R17"/>
    <mergeCell ref="F20:I20"/>
    <mergeCell ref="E21:R21"/>
    <mergeCell ref="E22:R22"/>
    <mergeCell ref="E28:R28"/>
    <mergeCell ref="E19:R19"/>
    <mergeCell ref="B3:S3"/>
    <mergeCell ref="M16:O16"/>
    <mergeCell ref="M18:N18"/>
    <mergeCell ref="M27:O27"/>
    <mergeCell ref="M29:N29"/>
    <mergeCell ref="M37:O37"/>
    <mergeCell ref="E8:R8"/>
    <mergeCell ref="E9:R9"/>
    <mergeCell ref="F10:I10"/>
    <mergeCell ref="E11:R11"/>
    <mergeCell ref="M57:N57"/>
    <mergeCell ref="M67:O67"/>
    <mergeCell ref="F59:I59"/>
    <mergeCell ref="E60:R60"/>
    <mergeCell ref="E40:R40"/>
    <mergeCell ref="E49:R49"/>
    <mergeCell ref="E58:R58"/>
    <mergeCell ref="F41:I41"/>
    <mergeCell ref="E53:R53"/>
    <mergeCell ref="E56:R56"/>
    <mergeCell ref="E70:R70"/>
    <mergeCell ref="E61:R61"/>
    <mergeCell ref="E62:R62"/>
    <mergeCell ref="E68:R68"/>
    <mergeCell ref="E43:R43"/>
    <mergeCell ref="E108:R108"/>
    <mergeCell ref="E72:R72"/>
    <mergeCell ref="M69:N69"/>
    <mergeCell ref="E51:R51"/>
    <mergeCell ref="E52:R52"/>
    <mergeCell ref="D113:F113"/>
    <mergeCell ref="G113:R113"/>
    <mergeCell ref="E96:R96"/>
    <mergeCell ref="F99:I99"/>
    <mergeCell ref="M97:N97"/>
    <mergeCell ref="E100:R100"/>
    <mergeCell ref="E101:R101"/>
    <mergeCell ref="E98:R98"/>
    <mergeCell ref="G102:R102"/>
    <mergeCell ref="E107:R107"/>
    <mergeCell ref="E127:R127"/>
    <mergeCell ref="E128:R128"/>
    <mergeCell ref="F109:I109"/>
    <mergeCell ref="E110:R110"/>
    <mergeCell ref="E111:R111"/>
    <mergeCell ref="E112:R112"/>
    <mergeCell ref="E116:R116"/>
    <mergeCell ref="E117:R117"/>
    <mergeCell ref="F118:I118"/>
    <mergeCell ref="E119:R119"/>
    <mergeCell ref="E120:R120"/>
    <mergeCell ref="E121:R121"/>
    <mergeCell ref="E124:R124"/>
    <mergeCell ref="E125:R125"/>
    <mergeCell ref="F126:I126"/>
    <mergeCell ref="D122:F122"/>
    <mergeCell ref="G122:R122"/>
    <mergeCell ref="E147:R147"/>
    <mergeCell ref="D151:R151"/>
    <mergeCell ref="M143:P143"/>
    <mergeCell ref="D152:R152"/>
    <mergeCell ref="E144:R144"/>
    <mergeCell ref="E129:R129"/>
    <mergeCell ref="E132:R132"/>
    <mergeCell ref="E133:R133"/>
    <mergeCell ref="D130:F130"/>
    <mergeCell ref="G130:R130"/>
    <mergeCell ref="E142:R142"/>
    <mergeCell ref="D138:F138"/>
    <mergeCell ref="G138:R138"/>
    <mergeCell ref="F145:I145"/>
    <mergeCell ref="E146:R146"/>
    <mergeCell ref="F134:I134"/>
    <mergeCell ref="E135:R135"/>
    <mergeCell ref="E136:R136"/>
    <mergeCell ref="E137:R137"/>
  </mergeCell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&amp;Rver7.30</oddFooter>
  </headerFooter>
  <rowBreaks count="1" manualBreakCount="1">
    <brk id="63" max="18" man="1"/>
  </rowBreaks>
  <legacyDrawing r:id="rId2"/>
</worksheet>
</file>

<file path=xl/worksheets/sheet28.xml><?xml version="1.0" encoding="utf-8"?>
<worksheet xmlns="http://schemas.openxmlformats.org/spreadsheetml/2006/main" xmlns:r="http://schemas.openxmlformats.org/officeDocument/2006/relationships">
  <sheetPr>
    <tabColor rgb="FF99FF66"/>
  </sheetPr>
  <dimension ref="A1:W280"/>
  <sheetViews>
    <sheetView showZeros="0" view="pageBreakPreview" zoomScaleSheetLayoutView="100" zoomScalePageLayoutView="0" workbookViewId="0" topLeftCell="A1">
      <selection activeCell="AK13" sqref="AK13"/>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2.625" style="1" customWidth="1"/>
    <col min="20" max="16384" width="9.00390625" style="1" customWidth="1"/>
  </cols>
  <sheetData>
    <row r="1" ht="14.25" customHeight="1">
      <c r="B1" s="153"/>
    </row>
    <row r="3" spans="2:19" ht="14.25" customHeight="1">
      <c r="B3" s="463" t="s">
        <v>787</v>
      </c>
      <c r="C3" s="463"/>
      <c r="D3" s="463"/>
      <c r="E3" s="463"/>
      <c r="F3" s="463"/>
      <c r="G3" s="463"/>
      <c r="H3" s="463"/>
      <c r="I3" s="463"/>
      <c r="J3" s="463"/>
      <c r="K3" s="463"/>
      <c r="L3" s="463"/>
      <c r="M3" s="463"/>
      <c r="N3" s="463"/>
      <c r="O3" s="463"/>
      <c r="P3" s="463"/>
      <c r="Q3" s="463"/>
      <c r="R3" s="463"/>
      <c r="S3" s="463"/>
    </row>
    <row r="4" spans="3:19" ht="14.25" customHeight="1">
      <c r="C4" s="3" t="s">
        <v>112</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581</v>
      </c>
      <c r="J7" s="164"/>
    </row>
    <row r="8" spans="4:18" ht="14.25" customHeight="1">
      <c r="D8" s="1" t="s">
        <v>113</v>
      </c>
      <c r="E8" s="783">
        <f>'申2面 (別紙)'!E8:R8</f>
        <v>0</v>
      </c>
      <c r="F8" s="783"/>
      <c r="G8" s="783"/>
      <c r="H8" s="783"/>
      <c r="I8" s="783"/>
      <c r="J8" s="783"/>
      <c r="K8" s="783"/>
      <c r="L8" s="783"/>
      <c r="M8" s="783"/>
      <c r="N8" s="783"/>
      <c r="O8" s="783"/>
      <c r="P8" s="783"/>
      <c r="Q8" s="783"/>
      <c r="R8" s="783"/>
    </row>
    <row r="9" spans="5:18" ht="1.5" customHeight="1">
      <c r="E9" s="183"/>
      <c r="F9" s="183"/>
      <c r="G9" s="183"/>
      <c r="H9" s="183"/>
      <c r="I9" s="183"/>
      <c r="J9" s="183"/>
      <c r="K9" s="183"/>
      <c r="L9" s="183"/>
      <c r="M9" s="183"/>
      <c r="N9" s="183"/>
      <c r="O9" s="183"/>
      <c r="P9" s="183"/>
      <c r="Q9" s="183"/>
      <c r="R9" s="183"/>
    </row>
    <row r="10" spans="4:18" ht="14.25" customHeight="1">
      <c r="D10" s="1" t="s">
        <v>114</v>
      </c>
      <c r="E10" s="783">
        <f>'申2面 (別紙)'!E10:R10</f>
        <v>0</v>
      </c>
      <c r="F10" s="783"/>
      <c r="G10" s="783"/>
      <c r="H10" s="783"/>
      <c r="I10" s="783"/>
      <c r="J10" s="783"/>
      <c r="K10" s="783"/>
      <c r="L10" s="783"/>
      <c r="M10" s="783"/>
      <c r="N10" s="783"/>
      <c r="O10" s="783"/>
      <c r="P10" s="783"/>
      <c r="Q10" s="783"/>
      <c r="R10" s="783"/>
    </row>
    <row r="11" spans="5:18" ht="1.5" customHeight="1">
      <c r="E11" s="183"/>
      <c r="F11" s="183"/>
      <c r="G11" s="183"/>
      <c r="H11" s="183"/>
      <c r="I11" s="183"/>
      <c r="J11" s="183"/>
      <c r="K11" s="183"/>
      <c r="L11" s="183"/>
      <c r="M11" s="183"/>
      <c r="N11" s="183"/>
      <c r="O11" s="183"/>
      <c r="P11" s="183"/>
      <c r="Q11" s="183"/>
      <c r="R11" s="183"/>
    </row>
    <row r="12" spans="4:18" ht="15" customHeight="1">
      <c r="D12" s="1" t="s">
        <v>115</v>
      </c>
      <c r="E12" s="183" t="s">
        <v>201</v>
      </c>
      <c r="F12" s="783">
        <f>'申2面 (別紙)'!F12:I12</f>
        <v>0</v>
      </c>
      <c r="G12" s="783"/>
      <c r="H12" s="783"/>
      <c r="I12" s="783"/>
      <c r="J12" s="164"/>
      <c r="K12" s="164"/>
      <c r="L12" s="169"/>
      <c r="M12" s="164"/>
      <c r="N12" s="164"/>
      <c r="O12" s="169"/>
      <c r="P12" s="169"/>
      <c r="Q12" s="164"/>
      <c r="R12" s="164"/>
    </row>
    <row r="13" spans="5:18" ht="1.5" customHeight="1">
      <c r="E13" s="183"/>
      <c r="F13" s="183"/>
      <c r="G13" s="183"/>
      <c r="H13" s="183"/>
      <c r="I13" s="183"/>
      <c r="J13" s="164"/>
      <c r="K13" s="164"/>
      <c r="L13" s="169"/>
      <c r="M13" s="164"/>
      <c r="N13" s="164"/>
      <c r="O13" s="169"/>
      <c r="P13" s="169"/>
      <c r="Q13" s="164"/>
      <c r="R13" s="164"/>
    </row>
    <row r="14" spans="4:18" ht="14.25" customHeight="1">
      <c r="D14" s="1" t="s">
        <v>116</v>
      </c>
      <c r="E14" s="783">
        <f>'申2面 (別紙)'!E14:R14</f>
        <v>0</v>
      </c>
      <c r="F14" s="783"/>
      <c r="G14" s="783"/>
      <c r="H14" s="783"/>
      <c r="I14" s="783"/>
      <c r="J14" s="783"/>
      <c r="K14" s="783"/>
      <c r="L14" s="783"/>
      <c r="M14" s="783"/>
      <c r="N14" s="783"/>
      <c r="O14" s="783"/>
      <c r="P14" s="783"/>
      <c r="Q14" s="783"/>
      <c r="R14" s="783"/>
    </row>
    <row r="15" spans="5:18" ht="1.5" customHeight="1">
      <c r="E15" s="183"/>
      <c r="F15" s="183" t="s">
        <v>795</v>
      </c>
      <c r="G15" s="183"/>
      <c r="H15" s="183"/>
      <c r="I15" s="183"/>
      <c r="J15" s="183"/>
      <c r="K15" s="183"/>
      <c r="L15" s="183"/>
      <c r="M15" s="183"/>
      <c r="N15" s="183"/>
      <c r="O15" s="183"/>
      <c r="P15" s="183"/>
      <c r="Q15" s="183"/>
      <c r="R15" s="183"/>
    </row>
    <row r="16" spans="4:19" ht="14.25" customHeight="1">
      <c r="D16" s="3" t="s">
        <v>202</v>
      </c>
      <c r="E16" s="486">
        <f>'申2面 (別紙)'!E16:R16</f>
        <v>0</v>
      </c>
      <c r="F16" s="784"/>
      <c r="G16" s="784"/>
      <c r="H16" s="784"/>
      <c r="I16" s="784"/>
      <c r="J16" s="784"/>
      <c r="K16" s="784"/>
      <c r="L16" s="784"/>
      <c r="M16" s="784"/>
      <c r="N16" s="784"/>
      <c r="O16" s="784"/>
      <c r="P16" s="784"/>
      <c r="Q16" s="784"/>
      <c r="R16" s="784"/>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52"/>
      <c r="B19" s="52"/>
      <c r="C19" s="52"/>
      <c r="D19" s="52"/>
      <c r="E19" s="166"/>
      <c r="F19" s="52"/>
      <c r="G19" s="166"/>
      <c r="H19" s="52"/>
      <c r="I19" s="52"/>
      <c r="J19" s="52"/>
      <c r="K19" s="52"/>
      <c r="L19" s="166"/>
      <c r="M19" s="52"/>
      <c r="N19" s="52"/>
      <c r="O19" s="166"/>
      <c r="P19" s="166"/>
      <c r="Q19" s="52"/>
      <c r="R19" s="52"/>
      <c r="S19" s="52"/>
    </row>
    <row r="20" spans="1:19" ht="14.25" customHeight="1">
      <c r="A20" s="52"/>
      <c r="B20" s="52"/>
      <c r="C20" s="52"/>
      <c r="D20" s="52"/>
      <c r="E20" s="166"/>
      <c r="F20" s="166"/>
      <c r="G20" s="166"/>
      <c r="H20" s="52"/>
      <c r="I20" s="52"/>
      <c r="J20" s="52"/>
      <c r="K20" s="52"/>
      <c r="L20" s="166"/>
      <c r="M20" s="484"/>
      <c r="N20" s="484"/>
      <c r="O20" s="484"/>
      <c r="P20" s="166"/>
      <c r="Q20" s="176"/>
      <c r="R20" s="177"/>
      <c r="S20" s="165"/>
    </row>
    <row r="21" spans="1:19" ht="1.5" customHeight="1">
      <c r="A21" s="52"/>
      <c r="B21" s="52"/>
      <c r="C21" s="52"/>
      <c r="D21" s="52"/>
      <c r="E21" s="166"/>
      <c r="F21" s="166"/>
      <c r="G21" s="166"/>
      <c r="H21" s="52"/>
      <c r="I21" s="52"/>
      <c r="J21" s="52"/>
      <c r="K21" s="52"/>
      <c r="L21" s="166"/>
      <c r="M21" s="166"/>
      <c r="N21" s="166"/>
      <c r="O21" s="166"/>
      <c r="P21" s="166"/>
      <c r="Q21" s="176"/>
      <c r="R21" s="177"/>
      <c r="S21" s="165"/>
    </row>
    <row r="22" spans="1:19" ht="14.25" customHeight="1">
      <c r="A22" s="52"/>
      <c r="B22" s="52"/>
      <c r="C22" s="52"/>
      <c r="D22" s="52"/>
      <c r="E22" s="483"/>
      <c r="F22" s="483"/>
      <c r="G22" s="483"/>
      <c r="H22" s="483"/>
      <c r="I22" s="483"/>
      <c r="J22" s="483"/>
      <c r="K22" s="483"/>
      <c r="L22" s="483"/>
      <c r="M22" s="483"/>
      <c r="N22" s="483"/>
      <c r="O22" s="483"/>
      <c r="P22" s="483"/>
      <c r="Q22" s="483"/>
      <c r="R22" s="483"/>
      <c r="S22" s="52"/>
    </row>
    <row r="23" spans="1:19" ht="1.5" customHeight="1">
      <c r="A23" s="52"/>
      <c r="B23" s="52"/>
      <c r="C23" s="52"/>
      <c r="D23" s="52"/>
      <c r="E23" s="165"/>
      <c r="F23" s="165"/>
      <c r="G23" s="165"/>
      <c r="H23" s="165"/>
      <c r="I23" s="165"/>
      <c r="J23" s="165"/>
      <c r="K23" s="165"/>
      <c r="L23" s="165"/>
      <c r="M23" s="165"/>
      <c r="N23" s="165"/>
      <c r="O23" s="165"/>
      <c r="P23" s="165"/>
      <c r="Q23" s="165"/>
      <c r="R23" s="165"/>
      <c r="S23" s="52"/>
    </row>
    <row r="24" spans="1:19" ht="14.25" customHeight="1">
      <c r="A24" s="52"/>
      <c r="B24" s="52"/>
      <c r="C24" s="52"/>
      <c r="D24" s="52"/>
      <c r="E24" s="166"/>
      <c r="F24" s="166"/>
      <c r="G24" s="166"/>
      <c r="H24" s="52"/>
      <c r="I24" s="52"/>
      <c r="J24" s="52"/>
      <c r="K24" s="52"/>
      <c r="L24" s="166"/>
      <c r="M24" s="484"/>
      <c r="N24" s="484"/>
      <c r="O24" s="166"/>
      <c r="P24" s="166"/>
      <c r="Q24" s="176"/>
      <c r="R24" s="177"/>
      <c r="S24" s="165"/>
    </row>
    <row r="25" spans="1:19" ht="1.5" customHeight="1">
      <c r="A25" s="52"/>
      <c r="B25" s="52"/>
      <c r="C25" s="52"/>
      <c r="D25" s="52"/>
      <c r="E25" s="166"/>
      <c r="F25" s="166"/>
      <c r="G25" s="166"/>
      <c r="H25" s="52"/>
      <c r="I25" s="52"/>
      <c r="J25" s="52"/>
      <c r="K25" s="52"/>
      <c r="L25" s="166"/>
      <c r="M25" s="166"/>
      <c r="N25" s="166"/>
      <c r="O25" s="166"/>
      <c r="P25" s="166"/>
      <c r="Q25" s="176"/>
      <c r="R25" s="177"/>
      <c r="S25" s="165"/>
    </row>
    <row r="26" spans="1:19" ht="14.25" customHeight="1">
      <c r="A26" s="52"/>
      <c r="B26" s="3"/>
      <c r="C26" s="3"/>
      <c r="D26" s="3"/>
      <c r="E26" s="10"/>
      <c r="F26" s="3"/>
      <c r="G26" s="10"/>
      <c r="H26" s="3"/>
      <c r="I26" s="3"/>
      <c r="J26" s="3"/>
      <c r="K26" s="3"/>
      <c r="L26" s="10"/>
      <c r="M26" s="3"/>
      <c r="N26" s="3"/>
      <c r="O26" s="10"/>
      <c r="P26" s="10"/>
      <c r="Q26" s="3"/>
      <c r="R26" s="3"/>
      <c r="S26" s="3"/>
    </row>
    <row r="27" spans="1:19" ht="14.25" customHeight="1">
      <c r="A27" s="52"/>
      <c r="B27" s="3"/>
      <c r="C27" s="3"/>
      <c r="D27" s="3"/>
      <c r="E27" s="10"/>
      <c r="F27" s="175"/>
      <c r="G27" s="10"/>
      <c r="H27" s="3"/>
      <c r="I27" s="3"/>
      <c r="J27" s="3"/>
      <c r="K27" s="3"/>
      <c r="L27" s="10"/>
      <c r="M27" s="660"/>
      <c r="N27" s="660"/>
      <c r="O27" s="660"/>
      <c r="P27" s="10"/>
      <c r="Q27" s="18"/>
      <c r="R27" s="180"/>
      <c r="S27" s="11"/>
    </row>
    <row r="28" spans="1:19" ht="14.25" customHeight="1">
      <c r="A28" s="52"/>
      <c r="B28" s="3"/>
      <c r="D28" s="52"/>
      <c r="E28" s="317"/>
      <c r="F28" s="317"/>
      <c r="G28" s="317"/>
      <c r="H28" s="317"/>
      <c r="I28" s="317"/>
      <c r="J28" s="317"/>
      <c r="K28" s="485"/>
      <c r="L28" s="485"/>
      <c r="M28" s="485"/>
      <c r="N28" s="485"/>
      <c r="O28" s="486"/>
      <c r="P28" s="486"/>
      <c r="Q28" s="486"/>
      <c r="R28" s="486"/>
      <c r="S28" s="52"/>
    </row>
    <row r="29" spans="1:19" ht="14.25" customHeight="1">
      <c r="A29" s="52"/>
      <c r="B29" s="316" t="s">
        <v>1217</v>
      </c>
      <c r="D29" s="52"/>
      <c r="E29" s="166"/>
      <c r="F29" s="52"/>
      <c r="G29" s="166"/>
      <c r="H29" s="52"/>
      <c r="I29" s="52"/>
      <c r="J29" s="52"/>
      <c r="K29" s="52"/>
      <c r="L29" s="166"/>
      <c r="M29" s="52"/>
      <c r="N29" s="52"/>
      <c r="O29" s="166"/>
      <c r="P29" s="166"/>
      <c r="Q29" s="52"/>
      <c r="R29" s="52"/>
      <c r="S29" s="52"/>
    </row>
    <row r="30" spans="1:19" ht="14.25" customHeight="1">
      <c r="A30" s="52"/>
      <c r="B30" s="316"/>
      <c r="D30" s="52"/>
      <c r="E30" s="166"/>
      <c r="F30" s="52"/>
      <c r="G30" s="166"/>
      <c r="H30" s="52"/>
      <c r="I30" s="52"/>
      <c r="J30" s="52"/>
      <c r="K30" s="52"/>
      <c r="L30" s="166"/>
      <c r="M30" s="52"/>
      <c r="N30" s="52"/>
      <c r="O30" s="166"/>
      <c r="P30" s="166"/>
      <c r="Q30" s="52"/>
      <c r="R30" s="52"/>
      <c r="S30" s="52"/>
    </row>
    <row r="31" spans="1:19" ht="14.25" customHeight="1">
      <c r="A31" s="52"/>
      <c r="B31" s="3"/>
      <c r="C31" s="3" t="s">
        <v>605</v>
      </c>
      <c r="D31" s="52"/>
      <c r="E31" s="166"/>
      <c r="F31" s="52"/>
      <c r="G31" s="166"/>
      <c r="H31" s="52"/>
      <c r="I31" s="52"/>
      <c r="J31" s="52"/>
      <c r="K31" s="52"/>
      <c r="L31" s="166"/>
      <c r="M31" s="52"/>
      <c r="N31" s="52"/>
      <c r="O31" s="166"/>
      <c r="P31" s="166"/>
      <c r="Q31" s="52"/>
      <c r="R31" s="52"/>
      <c r="S31" s="52"/>
    </row>
    <row r="32" spans="1:19" ht="14.25" customHeight="1">
      <c r="A32" s="52"/>
      <c r="B32" s="3"/>
      <c r="C32" s="3" t="s">
        <v>45</v>
      </c>
      <c r="D32" s="52"/>
      <c r="E32" s="166"/>
      <c r="F32" s="52"/>
      <c r="G32" s="166"/>
      <c r="H32" s="52"/>
      <c r="I32" s="52"/>
      <c r="J32" s="52"/>
      <c r="K32" s="52"/>
      <c r="L32" s="166"/>
      <c r="M32" s="52"/>
      <c r="N32" s="52"/>
      <c r="O32" s="166"/>
      <c r="P32" s="166"/>
      <c r="Q32" s="52"/>
      <c r="R32" s="52"/>
      <c r="S32" s="52"/>
    </row>
    <row r="33" spans="1:19" ht="14.25" customHeight="1">
      <c r="A33" s="52"/>
      <c r="B33" s="3"/>
      <c r="D33" s="1" t="s">
        <v>126</v>
      </c>
      <c r="E33" s="9" t="s">
        <v>71</v>
      </c>
      <c r="F33" s="324">
        <f>'申2面 (別紙)'!F45</f>
        <v>0</v>
      </c>
      <c r="G33" s="9" t="s">
        <v>70</v>
      </c>
      <c r="H33" s="1" t="s">
        <v>30</v>
      </c>
      <c r="K33" s="9" t="s">
        <v>71</v>
      </c>
      <c r="L33" s="658">
        <f>'申2面 (別紙)'!L45:O45</f>
        <v>0</v>
      </c>
      <c r="M33" s="658"/>
      <c r="N33" s="658"/>
      <c r="O33" s="658"/>
      <c r="P33" s="9" t="s">
        <v>70</v>
      </c>
      <c r="Q33" s="13" t="s">
        <v>123</v>
      </c>
      <c r="R33" s="324">
        <f>'申2面 (別紙)'!R45</f>
        <v>0</v>
      </c>
      <c r="S33" s="35" t="s">
        <v>32</v>
      </c>
    </row>
    <row r="34" spans="1:19" ht="14.25" customHeight="1">
      <c r="A34" s="52"/>
      <c r="B34" s="3"/>
      <c r="D34" s="1" t="s">
        <v>114</v>
      </c>
      <c r="E34" s="659">
        <f>'申2面 (別紙)'!E46</f>
        <v>0</v>
      </c>
      <c r="F34" s="659"/>
      <c r="G34" s="659"/>
      <c r="H34" s="659"/>
      <c r="I34" s="659"/>
      <c r="J34" s="659"/>
      <c r="K34" s="659"/>
      <c r="L34" s="659"/>
      <c r="M34" s="659"/>
      <c r="N34" s="659"/>
      <c r="O34" s="659"/>
      <c r="P34" s="659"/>
      <c r="Q34" s="659"/>
      <c r="R34" s="659"/>
      <c r="S34" s="659"/>
    </row>
    <row r="35" spans="1:19" ht="14.25" customHeight="1">
      <c r="A35" s="52"/>
      <c r="B35" s="3"/>
      <c r="D35" s="1" t="s">
        <v>119</v>
      </c>
      <c r="E35" s="9" t="s">
        <v>71</v>
      </c>
      <c r="F35" s="324">
        <f>'申2面 (別紙)'!F48</f>
        <v>0</v>
      </c>
      <c r="G35" s="9" t="s">
        <v>70</v>
      </c>
      <c r="H35" s="1" t="s">
        <v>33</v>
      </c>
      <c r="K35" s="9" t="s">
        <v>71</v>
      </c>
      <c r="L35" s="658">
        <f>'申2面 (別紙)'!L48:N48</f>
        <v>0</v>
      </c>
      <c r="M35" s="658"/>
      <c r="N35" s="658"/>
      <c r="O35" s="9" t="s">
        <v>70</v>
      </c>
      <c r="Q35" s="13" t="s">
        <v>137</v>
      </c>
      <c r="R35" s="324">
        <f>'申2面 (別紙)'!R48</f>
        <v>0</v>
      </c>
      <c r="S35" s="35" t="s">
        <v>32</v>
      </c>
    </row>
    <row r="36" spans="1:19" ht="14.25" customHeight="1">
      <c r="A36" s="52"/>
      <c r="B36" s="3"/>
      <c r="E36" s="659">
        <f>'申2面 (別紙)'!E50:S50</f>
        <v>0</v>
      </c>
      <c r="F36" s="659"/>
      <c r="G36" s="659"/>
      <c r="H36" s="659"/>
      <c r="I36" s="659"/>
      <c r="J36" s="659"/>
      <c r="K36" s="659"/>
      <c r="L36" s="659"/>
      <c r="M36" s="659"/>
      <c r="N36" s="659"/>
      <c r="O36" s="659"/>
      <c r="P36" s="659"/>
      <c r="Q36" s="659"/>
      <c r="R36" s="659"/>
      <c r="S36" s="659"/>
    </row>
    <row r="37" spans="1:19" ht="14.25" customHeight="1">
      <c r="A37" s="52"/>
      <c r="B37" s="3"/>
      <c r="C37" s="3"/>
      <c r="D37" s="3" t="s">
        <v>120</v>
      </c>
      <c r="E37" s="35" t="s">
        <v>201</v>
      </c>
      <c r="F37" s="657">
        <f>'申2面 (別紙)'!F52:J52</f>
        <v>0</v>
      </c>
      <c r="G37" s="657"/>
      <c r="H37" s="657"/>
      <c r="I37" s="657"/>
      <c r="J37" s="657"/>
      <c r="K37" s="11"/>
      <c r="L37" s="11"/>
      <c r="M37" s="11"/>
      <c r="N37" s="11"/>
      <c r="O37" s="11"/>
      <c r="P37" s="11"/>
      <c r="Q37" s="11"/>
      <c r="R37" s="11"/>
      <c r="S37" s="3"/>
    </row>
    <row r="38" spans="1:19" ht="14.25" customHeight="1">
      <c r="A38" s="52"/>
      <c r="B38" s="3"/>
      <c r="C38" s="3"/>
      <c r="D38" s="3" t="s">
        <v>121</v>
      </c>
      <c r="E38" s="659">
        <f>'申2面 (別紙)'!E54:S54</f>
        <v>0</v>
      </c>
      <c r="F38" s="659"/>
      <c r="G38" s="659"/>
      <c r="H38" s="659"/>
      <c r="I38" s="659"/>
      <c r="J38" s="659"/>
      <c r="K38" s="659"/>
      <c r="L38" s="659"/>
      <c r="M38" s="659"/>
      <c r="N38" s="659"/>
      <c r="O38" s="659"/>
      <c r="P38" s="659"/>
      <c r="Q38" s="659"/>
      <c r="R38" s="659"/>
      <c r="S38" s="659"/>
    </row>
    <row r="39" spans="1:19" ht="14.25" customHeight="1">
      <c r="A39" s="52"/>
      <c r="B39" s="3"/>
      <c r="C39" s="3"/>
      <c r="D39" s="3" t="s">
        <v>122</v>
      </c>
      <c r="E39" s="659">
        <f>'申2面 (別紙)'!E56:S56</f>
        <v>0</v>
      </c>
      <c r="F39" s="659"/>
      <c r="G39" s="659"/>
      <c r="H39" s="659"/>
      <c r="I39" s="659"/>
      <c r="J39" s="659"/>
      <c r="K39" s="659"/>
      <c r="L39" s="11"/>
      <c r="M39" s="11"/>
      <c r="N39" s="11"/>
      <c r="O39" s="11"/>
      <c r="P39" s="11"/>
      <c r="Q39" s="11"/>
      <c r="R39" s="11"/>
      <c r="S39" s="11"/>
    </row>
    <row r="40" spans="1:19" ht="14.25" customHeight="1">
      <c r="A40" s="52"/>
      <c r="B40" s="3"/>
      <c r="C40" s="3"/>
      <c r="D40" s="3" t="s">
        <v>134</v>
      </c>
      <c r="E40" s="11"/>
      <c r="F40" s="11"/>
      <c r="H40" s="674">
        <f>'申2面 (別紙)'!H58:S58</f>
        <v>0</v>
      </c>
      <c r="I40" s="674"/>
      <c r="J40" s="674"/>
      <c r="K40" s="674"/>
      <c r="L40" s="674"/>
      <c r="M40" s="674"/>
      <c r="N40" s="674"/>
      <c r="O40" s="674"/>
      <c r="P40" s="674"/>
      <c r="Q40" s="674"/>
      <c r="R40" s="674"/>
      <c r="S40" s="674"/>
    </row>
    <row r="41" spans="1:19" ht="14.25" customHeight="1">
      <c r="A41" s="52"/>
      <c r="B41" s="3"/>
      <c r="C41" s="3"/>
      <c r="E41" s="10"/>
      <c r="F41" s="11"/>
      <c r="G41" s="269"/>
      <c r="H41" s="269"/>
      <c r="I41" s="269"/>
      <c r="J41" s="269"/>
      <c r="K41" s="269"/>
      <c r="L41" s="269"/>
      <c r="M41" s="269"/>
      <c r="N41" s="269"/>
      <c r="O41" s="269"/>
      <c r="P41" s="269"/>
      <c r="Q41" s="269"/>
      <c r="R41" s="269"/>
      <c r="S41" s="11"/>
    </row>
    <row r="42" spans="1:19" ht="14.25" customHeight="1">
      <c r="A42" s="52"/>
      <c r="B42" s="3"/>
      <c r="C42" s="52"/>
      <c r="D42" s="52"/>
      <c r="E42" s="166"/>
      <c r="F42" s="52"/>
      <c r="G42" s="166"/>
      <c r="I42" s="52"/>
      <c r="J42" s="52"/>
      <c r="K42" s="52"/>
      <c r="L42" s="166"/>
      <c r="M42" s="52"/>
      <c r="N42" s="52"/>
      <c r="O42" s="166"/>
      <c r="P42" s="166"/>
      <c r="Q42" s="52"/>
      <c r="R42" s="52"/>
      <c r="S42" s="52"/>
    </row>
    <row r="43" spans="1:19" ht="14.25" customHeight="1">
      <c r="A43" s="52"/>
      <c r="B43" s="3"/>
      <c r="C43" s="316" t="s">
        <v>1218</v>
      </c>
      <c r="D43" s="52"/>
      <c r="E43" s="166"/>
      <c r="F43" s="178"/>
      <c r="G43" s="166"/>
      <c r="H43" s="52"/>
      <c r="I43" s="52"/>
      <c r="J43" s="52"/>
      <c r="K43" s="52"/>
      <c r="L43" s="166"/>
      <c r="M43" s="484"/>
      <c r="N43" s="484"/>
      <c r="O43" s="484"/>
      <c r="P43" s="166"/>
      <c r="Q43" s="176"/>
      <c r="R43" s="179"/>
      <c r="S43" s="165"/>
    </row>
    <row r="44" spans="1:19" ht="14.25" customHeight="1">
      <c r="A44" s="52"/>
      <c r="B44" s="3"/>
      <c r="C44" s="52"/>
      <c r="D44" s="52"/>
      <c r="E44" s="166"/>
      <c r="F44" s="178"/>
      <c r="G44" s="166"/>
      <c r="H44" s="52"/>
      <c r="I44" s="52"/>
      <c r="J44" s="52"/>
      <c r="K44" s="52"/>
      <c r="L44" s="166"/>
      <c r="M44" s="166"/>
      <c r="N44" s="166"/>
      <c r="O44" s="166"/>
      <c r="P44" s="166"/>
      <c r="Q44" s="176"/>
      <c r="R44" s="179"/>
      <c r="S44" s="165"/>
    </row>
    <row r="45" spans="1:19" ht="14.25" customHeight="1">
      <c r="A45" s="52"/>
      <c r="B45" s="3"/>
      <c r="C45" s="52" t="s">
        <v>1238</v>
      </c>
      <c r="E45" s="673"/>
      <c r="F45" s="673"/>
      <c r="G45" s="673"/>
      <c r="H45" s="673"/>
      <c r="I45" s="673"/>
      <c r="J45" s="673"/>
      <c r="K45" s="673"/>
      <c r="L45" s="673"/>
      <c r="M45" s="673"/>
      <c r="N45" s="673"/>
      <c r="O45" s="673"/>
      <c r="P45" s="673"/>
      <c r="Q45" s="673"/>
      <c r="R45" s="673"/>
      <c r="S45" s="673"/>
    </row>
    <row r="46" spans="1:19" ht="14.25" customHeight="1">
      <c r="A46" s="52"/>
      <c r="B46" s="3"/>
      <c r="C46" s="52"/>
      <c r="D46" s="3" t="s">
        <v>128</v>
      </c>
      <c r="E46" s="671">
        <f>'申2面 (別紙)'!E65:R65</f>
        <v>0</v>
      </c>
      <c r="F46" s="671"/>
      <c r="G46" s="671"/>
      <c r="H46" s="671"/>
      <c r="I46" s="671"/>
      <c r="J46" s="671"/>
      <c r="K46" s="671"/>
      <c r="L46" s="671"/>
      <c r="M46" s="671"/>
      <c r="N46" s="671"/>
      <c r="O46" s="671"/>
      <c r="P46" s="671"/>
      <c r="Q46" s="671"/>
      <c r="R46" s="671"/>
      <c r="S46" s="671"/>
    </row>
    <row r="47" spans="1:19" ht="14.25" customHeight="1">
      <c r="A47" s="52"/>
      <c r="B47" s="3"/>
      <c r="C47" s="52"/>
      <c r="D47" s="35" t="s">
        <v>135</v>
      </c>
      <c r="E47" s="35" t="s">
        <v>136</v>
      </c>
      <c r="H47" s="9"/>
      <c r="I47" s="9" t="s">
        <v>71</v>
      </c>
      <c r="J47" s="324">
        <f>'申2面 (別紙)'!J66</f>
        <v>0</v>
      </c>
      <c r="K47" s="9" t="s">
        <v>70</v>
      </c>
      <c r="L47" s="9" t="s">
        <v>49</v>
      </c>
      <c r="M47" s="672">
        <f>'申2面 (別紙)'!M66:Q66</f>
        <v>0</v>
      </c>
      <c r="N47" s="672"/>
      <c r="O47" s="672"/>
      <c r="P47" s="672"/>
      <c r="Q47" s="672"/>
      <c r="R47" s="35" t="s">
        <v>31</v>
      </c>
      <c r="S47" s="165"/>
    </row>
    <row r="48" spans="1:19" ht="14.25" customHeight="1">
      <c r="A48" s="52"/>
      <c r="B48" s="3"/>
      <c r="C48" s="52"/>
      <c r="D48" s="35"/>
      <c r="E48" s="659">
        <f>'申2面 (別紙)'!E67:S67</f>
        <v>0</v>
      </c>
      <c r="F48" s="659"/>
      <c r="G48" s="659"/>
      <c r="H48" s="659"/>
      <c r="I48" s="659"/>
      <c r="J48" s="659"/>
      <c r="K48" s="659"/>
      <c r="L48" s="659"/>
      <c r="M48" s="659"/>
      <c r="N48" s="659"/>
      <c r="O48" s="659"/>
      <c r="P48" s="659"/>
      <c r="Q48" s="659"/>
      <c r="R48" s="659"/>
      <c r="S48" s="52"/>
    </row>
    <row r="49" spans="1:19" ht="14.25" customHeight="1">
      <c r="A49" s="52"/>
      <c r="B49" s="3"/>
      <c r="C49" s="52"/>
      <c r="D49" s="35" t="s">
        <v>115</v>
      </c>
      <c r="E49" s="35" t="s">
        <v>201</v>
      </c>
      <c r="F49" s="659">
        <f>'申2面 (別紙)'!F68:J68</f>
        <v>0</v>
      </c>
      <c r="G49" s="659"/>
      <c r="H49" s="659"/>
      <c r="I49" s="659"/>
      <c r="J49" s="659"/>
      <c r="K49" s="318"/>
      <c r="L49" s="318"/>
      <c r="M49" s="318"/>
      <c r="N49" s="318"/>
      <c r="O49" s="318"/>
      <c r="P49" s="318"/>
      <c r="Q49" s="318"/>
      <c r="R49" s="318"/>
      <c r="S49" s="52"/>
    </row>
    <row r="50" spans="1:19" ht="14.25" customHeight="1">
      <c r="A50" s="52"/>
      <c r="B50" s="3"/>
      <c r="C50" s="52"/>
      <c r="D50" s="11" t="s">
        <v>130</v>
      </c>
      <c r="E50" s="659">
        <f>'申2面 (別紙)'!E69:S69</f>
        <v>0</v>
      </c>
      <c r="F50" s="659"/>
      <c r="G50" s="659"/>
      <c r="H50" s="659"/>
      <c r="I50" s="659"/>
      <c r="J50" s="659"/>
      <c r="K50" s="659"/>
      <c r="L50" s="659"/>
      <c r="M50" s="659"/>
      <c r="N50" s="659"/>
      <c r="O50" s="659"/>
      <c r="P50" s="659"/>
      <c r="Q50" s="659"/>
      <c r="R50" s="659"/>
      <c r="S50" s="52"/>
    </row>
    <row r="51" spans="1:19" ht="14.25" customHeight="1">
      <c r="A51" s="52"/>
      <c r="B51" s="3"/>
      <c r="C51" s="52"/>
      <c r="D51" s="11" t="s">
        <v>117</v>
      </c>
      <c r="E51" s="659">
        <f>'申2面 (別紙)'!E70:R70</f>
        <v>0</v>
      </c>
      <c r="F51" s="659"/>
      <c r="G51" s="659"/>
      <c r="H51" s="659"/>
      <c r="I51" s="659"/>
      <c r="J51" s="659"/>
      <c r="K51" s="35"/>
      <c r="L51" s="35"/>
      <c r="M51" s="35"/>
      <c r="N51" s="35"/>
      <c r="O51" s="35"/>
      <c r="P51" s="35"/>
      <c r="Q51" s="35"/>
      <c r="R51" s="35"/>
      <c r="S51" s="52"/>
    </row>
    <row r="52" spans="1:19" ht="14.25" customHeight="1">
      <c r="A52" s="52"/>
      <c r="B52" s="3"/>
      <c r="C52" s="52"/>
      <c r="D52" s="52"/>
      <c r="E52" s="165"/>
      <c r="F52" s="165"/>
      <c r="G52" s="165"/>
      <c r="H52" s="165"/>
      <c r="I52" s="165"/>
      <c r="J52" s="52"/>
      <c r="K52" s="52"/>
      <c r="L52" s="166"/>
      <c r="M52" s="52"/>
      <c r="N52" s="52"/>
      <c r="O52" s="166"/>
      <c r="P52" s="166"/>
      <c r="Q52" s="52"/>
      <c r="R52" s="52"/>
      <c r="S52" s="52"/>
    </row>
    <row r="53" spans="1:19" ht="14.25" customHeight="1">
      <c r="A53" s="52"/>
      <c r="B53" s="3"/>
      <c r="C53" s="3"/>
      <c r="D53" s="3"/>
      <c r="E53" s="10"/>
      <c r="F53" s="182"/>
      <c r="G53" s="10"/>
      <c r="H53" s="3"/>
      <c r="I53" s="3"/>
      <c r="J53" s="3"/>
      <c r="K53" s="3"/>
      <c r="L53" s="10"/>
      <c r="M53" s="660"/>
      <c r="N53" s="660"/>
      <c r="O53" s="10"/>
      <c r="P53" s="10"/>
      <c r="Q53" s="18"/>
      <c r="R53" s="180"/>
      <c r="S53" s="11"/>
    </row>
    <row r="54" spans="1:19" ht="14.25" customHeight="1">
      <c r="A54" s="52"/>
      <c r="B54" s="3"/>
      <c r="C54" s="3"/>
      <c r="D54" s="3"/>
      <c r="E54" s="657"/>
      <c r="F54" s="657"/>
      <c r="G54" s="657"/>
      <c r="H54" s="657"/>
      <c r="I54" s="657"/>
      <c r="J54" s="657"/>
      <c r="K54" s="657"/>
      <c r="L54" s="657"/>
      <c r="M54" s="657"/>
      <c r="N54" s="657"/>
      <c r="O54" s="657"/>
      <c r="P54" s="657"/>
      <c r="Q54" s="657"/>
      <c r="R54" s="657"/>
      <c r="S54" s="3"/>
    </row>
    <row r="55" spans="1:19" ht="14.25" customHeight="1">
      <c r="A55" s="52"/>
      <c r="B55" s="3"/>
      <c r="C55" s="3"/>
      <c r="D55" s="3"/>
      <c r="E55" s="181"/>
      <c r="F55" s="657"/>
      <c r="G55" s="657"/>
      <c r="H55" s="657"/>
      <c r="I55" s="657"/>
      <c r="J55" s="3"/>
      <c r="K55" s="3"/>
      <c r="L55" s="10"/>
      <c r="M55" s="3"/>
      <c r="N55" s="3"/>
      <c r="O55" s="10"/>
      <c r="P55" s="10"/>
      <c r="Q55" s="3"/>
      <c r="R55" s="3"/>
      <c r="S55" s="3"/>
    </row>
    <row r="56" spans="1:23" ht="1.5" customHeight="1">
      <c r="A56" s="52"/>
      <c r="B56" s="3"/>
      <c r="C56" s="462"/>
      <c r="D56" s="462"/>
      <c r="E56" s="462"/>
      <c r="F56" s="462"/>
      <c r="G56" s="462"/>
      <c r="H56" s="462"/>
      <c r="I56" s="462"/>
      <c r="J56" s="462"/>
      <c r="K56" s="462"/>
      <c r="L56" s="462"/>
      <c r="M56" s="462"/>
      <c r="N56" s="462"/>
      <c r="O56" s="462"/>
      <c r="P56" s="462"/>
      <c r="Q56" s="462"/>
      <c r="R56" s="462"/>
      <c r="S56" s="462"/>
      <c r="T56" s="462"/>
      <c r="U56" s="462"/>
      <c r="V56" s="462"/>
      <c r="W56" s="462"/>
    </row>
    <row r="57" spans="1:19" ht="14.25" customHeight="1">
      <c r="A57" s="52"/>
      <c r="B57" s="3"/>
      <c r="C57" s="3"/>
      <c r="D57" s="3"/>
      <c r="E57" s="657"/>
      <c r="F57" s="657"/>
      <c r="G57" s="657"/>
      <c r="H57" s="657"/>
      <c r="I57" s="657"/>
      <c r="J57" s="657"/>
      <c r="K57" s="657"/>
      <c r="L57" s="657"/>
      <c r="M57" s="657"/>
      <c r="N57" s="657"/>
      <c r="O57" s="657"/>
      <c r="P57" s="657"/>
      <c r="Q57" s="657"/>
      <c r="R57" s="657"/>
      <c r="S57" s="3"/>
    </row>
    <row r="58" spans="1:19" ht="1.5" customHeight="1">
      <c r="A58" s="52"/>
      <c r="B58" s="3"/>
      <c r="C58" s="3"/>
      <c r="D58" s="3"/>
      <c r="E58" s="657"/>
      <c r="F58" s="657"/>
      <c r="G58" s="657"/>
      <c r="H58" s="657"/>
      <c r="I58" s="657"/>
      <c r="J58" s="657"/>
      <c r="K58" s="3"/>
      <c r="L58" s="10"/>
      <c r="M58" s="3"/>
      <c r="N58" s="3"/>
      <c r="O58" s="10"/>
      <c r="P58" s="10"/>
      <c r="Q58" s="3"/>
      <c r="R58" s="3"/>
      <c r="S58" s="3"/>
    </row>
    <row r="59" spans="1:19" ht="14.25" customHeight="1">
      <c r="A59" s="52"/>
      <c r="B59" s="3"/>
      <c r="C59" s="3"/>
      <c r="D59" s="472"/>
      <c r="E59" s="472"/>
      <c r="F59" s="472"/>
      <c r="G59" s="472"/>
      <c r="H59" s="657"/>
      <c r="I59" s="657"/>
      <c r="J59" s="657"/>
      <c r="K59" s="657"/>
      <c r="L59" s="657"/>
      <c r="M59" s="657"/>
      <c r="N59" s="657"/>
      <c r="O59" s="657"/>
      <c r="P59" s="657"/>
      <c r="Q59" s="657"/>
      <c r="R59" s="657"/>
      <c r="S59" s="3"/>
    </row>
    <row r="60" spans="1:19" ht="1.5" customHeight="1">
      <c r="A60" s="52"/>
      <c r="B60" s="3"/>
      <c r="C60" s="3"/>
      <c r="D60" s="3"/>
      <c r="E60" s="11"/>
      <c r="F60" s="3"/>
      <c r="G60" s="10"/>
      <c r="H60" s="3"/>
      <c r="I60" s="3"/>
      <c r="J60" s="3"/>
      <c r="K60" s="3"/>
      <c r="L60" s="10"/>
      <c r="M60" s="3"/>
      <c r="N60" s="3"/>
      <c r="O60" s="10"/>
      <c r="P60" s="10"/>
      <c r="Q60" s="3"/>
      <c r="R60" s="3"/>
      <c r="S60" s="3"/>
    </row>
    <row r="61" spans="1:19" ht="14.25" customHeight="1">
      <c r="A61" s="52"/>
      <c r="B61" s="3"/>
      <c r="C61" s="3"/>
      <c r="D61" s="3"/>
      <c r="E61" s="11"/>
      <c r="F61" s="3"/>
      <c r="G61" s="10"/>
      <c r="H61" s="3"/>
      <c r="I61" s="3"/>
      <c r="J61" s="3"/>
      <c r="K61" s="3"/>
      <c r="L61" s="10"/>
      <c r="M61" s="3"/>
      <c r="N61" s="3"/>
      <c r="O61" s="10"/>
      <c r="P61" s="10"/>
      <c r="Q61" s="3"/>
      <c r="R61" s="3"/>
      <c r="S61" s="3"/>
    </row>
    <row r="62" spans="1:19" ht="13.5" customHeight="1">
      <c r="A62" s="52"/>
      <c r="B62" s="52"/>
      <c r="C62" s="52"/>
      <c r="D62" s="52"/>
      <c r="E62" s="166"/>
      <c r="F62" s="52"/>
      <c r="G62" s="166"/>
      <c r="H62" s="52"/>
      <c r="I62" s="52"/>
      <c r="J62" s="52"/>
      <c r="K62" s="52"/>
      <c r="L62" s="166"/>
      <c r="M62" s="52"/>
      <c r="N62" s="52"/>
      <c r="O62" s="166"/>
      <c r="P62" s="166"/>
      <c r="Q62" s="52"/>
      <c r="R62" s="52"/>
      <c r="S62" s="52"/>
    </row>
    <row r="63" spans="1:19" ht="14.25" customHeight="1">
      <c r="A63" s="52"/>
      <c r="B63" s="52"/>
      <c r="C63" s="52"/>
      <c r="D63" s="52"/>
      <c r="E63" s="166"/>
      <c r="F63" s="178"/>
      <c r="G63" s="166"/>
      <c r="H63" s="52"/>
      <c r="I63" s="52"/>
      <c r="J63" s="52"/>
      <c r="K63" s="52"/>
      <c r="L63" s="166"/>
      <c r="M63" s="484"/>
      <c r="N63" s="484"/>
      <c r="O63" s="484"/>
      <c r="P63" s="166"/>
      <c r="Q63" s="176"/>
      <c r="R63" s="177"/>
      <c r="S63" s="165"/>
    </row>
    <row r="64" spans="1:19" ht="1.5" customHeight="1">
      <c r="A64" s="52"/>
      <c r="B64" s="52"/>
      <c r="C64" s="52"/>
      <c r="D64" s="52"/>
      <c r="E64" s="166"/>
      <c r="F64" s="178"/>
      <c r="G64" s="166"/>
      <c r="H64" s="52"/>
      <c r="I64" s="52"/>
      <c r="J64" s="52"/>
      <c r="K64" s="52"/>
      <c r="L64" s="166"/>
      <c r="M64" s="166"/>
      <c r="N64" s="166"/>
      <c r="O64" s="166"/>
      <c r="P64" s="166"/>
      <c r="Q64" s="176"/>
      <c r="R64" s="177"/>
      <c r="S64" s="165"/>
    </row>
    <row r="65" spans="1:19" ht="14.25" customHeight="1">
      <c r="A65" s="52"/>
      <c r="B65" s="52"/>
      <c r="C65" s="52"/>
      <c r="D65" s="52"/>
      <c r="E65" s="484"/>
      <c r="F65" s="484"/>
      <c r="G65" s="484"/>
      <c r="H65" s="484"/>
      <c r="I65" s="484"/>
      <c r="J65" s="484"/>
      <c r="K65" s="484"/>
      <c r="L65" s="484"/>
      <c r="M65" s="484"/>
      <c r="N65" s="484"/>
      <c r="O65" s="484"/>
      <c r="P65" s="484"/>
      <c r="Q65" s="484"/>
      <c r="R65" s="484"/>
      <c r="S65" s="52"/>
    </row>
    <row r="66" spans="1:19" ht="1.5" customHeight="1">
      <c r="A66" s="52"/>
      <c r="B66" s="52"/>
      <c r="C66" s="52"/>
      <c r="D66" s="52"/>
      <c r="E66" s="166"/>
      <c r="F66" s="166"/>
      <c r="G66" s="166"/>
      <c r="H66" s="166"/>
      <c r="I66" s="166"/>
      <c r="J66" s="166"/>
      <c r="K66" s="166"/>
      <c r="L66" s="166"/>
      <c r="M66" s="166"/>
      <c r="N66" s="166"/>
      <c r="O66" s="166"/>
      <c r="P66" s="166"/>
      <c r="Q66" s="166"/>
      <c r="R66" s="166"/>
      <c r="S66" s="52"/>
    </row>
    <row r="67" spans="1:19" ht="14.25" customHeight="1">
      <c r="A67" s="52"/>
      <c r="B67" s="52"/>
      <c r="C67" s="52"/>
      <c r="D67" s="52"/>
      <c r="E67" s="166"/>
      <c r="F67" s="178"/>
      <c r="G67" s="166"/>
      <c r="H67" s="52"/>
      <c r="I67" s="52"/>
      <c r="J67" s="52"/>
      <c r="K67" s="52"/>
      <c r="L67" s="166"/>
      <c r="M67" s="484"/>
      <c r="N67" s="484"/>
      <c r="O67" s="166"/>
      <c r="P67" s="166"/>
      <c r="Q67" s="176"/>
      <c r="R67" s="177"/>
      <c r="S67" s="165"/>
    </row>
    <row r="68" spans="1:19" ht="1.5" customHeight="1">
      <c r="A68" s="52"/>
      <c r="B68" s="52"/>
      <c r="C68" s="52"/>
      <c r="D68" s="52"/>
      <c r="E68" s="166"/>
      <c r="F68" s="178"/>
      <c r="G68" s="166"/>
      <c r="H68" s="52"/>
      <c r="I68" s="52"/>
      <c r="J68" s="52"/>
      <c r="K68" s="52"/>
      <c r="L68" s="166"/>
      <c r="M68" s="166"/>
      <c r="N68" s="166"/>
      <c r="O68" s="166"/>
      <c r="P68" s="166"/>
      <c r="Q68" s="176"/>
      <c r="R68" s="177"/>
      <c r="S68" s="165"/>
    </row>
    <row r="69" spans="1:19" ht="13.5" customHeight="1">
      <c r="A69" s="52"/>
      <c r="B69" s="52"/>
      <c r="C69" s="52"/>
      <c r="D69" s="52"/>
      <c r="E69" s="483"/>
      <c r="F69" s="483"/>
      <c r="G69" s="483"/>
      <c r="H69" s="483"/>
      <c r="I69" s="483"/>
      <c r="J69" s="483"/>
      <c r="K69" s="483"/>
      <c r="L69" s="483"/>
      <c r="M69" s="483"/>
      <c r="N69" s="483"/>
      <c r="O69" s="483"/>
      <c r="P69" s="483"/>
      <c r="Q69" s="483"/>
      <c r="R69" s="483"/>
      <c r="S69" s="52"/>
    </row>
    <row r="70" spans="1:19" ht="1.5" customHeight="1">
      <c r="A70" s="52"/>
      <c r="B70" s="52"/>
      <c r="C70" s="52"/>
      <c r="D70" s="52"/>
      <c r="E70" s="165"/>
      <c r="F70" s="165"/>
      <c r="G70" s="165"/>
      <c r="H70" s="165"/>
      <c r="I70" s="165"/>
      <c r="J70" s="165"/>
      <c r="K70" s="165"/>
      <c r="L70" s="165"/>
      <c r="M70" s="165"/>
      <c r="N70" s="165"/>
      <c r="O70" s="165"/>
      <c r="P70" s="165"/>
      <c r="Q70" s="165"/>
      <c r="R70" s="165"/>
      <c r="S70" s="52"/>
    </row>
    <row r="71" spans="1:19" ht="14.25" customHeight="1">
      <c r="A71" s="52"/>
      <c r="B71" s="52"/>
      <c r="C71" s="52"/>
      <c r="D71" s="52"/>
      <c r="E71" s="165"/>
      <c r="F71" s="483"/>
      <c r="G71" s="483"/>
      <c r="H71" s="483"/>
      <c r="I71" s="483"/>
      <c r="J71" s="52"/>
      <c r="K71" s="52"/>
      <c r="L71" s="166"/>
      <c r="M71" s="52"/>
      <c r="N71" s="52"/>
      <c r="O71" s="166"/>
      <c r="P71" s="166"/>
      <c r="Q71" s="52"/>
      <c r="R71" s="52"/>
      <c r="S71" s="52"/>
    </row>
    <row r="72" spans="1:19" ht="1.5" customHeight="1">
      <c r="A72" s="52"/>
      <c r="B72" s="52"/>
      <c r="C72" s="52"/>
      <c r="D72" s="52"/>
      <c r="E72" s="165"/>
      <c r="F72" s="165"/>
      <c r="G72" s="165"/>
      <c r="H72" s="165"/>
      <c r="I72" s="165"/>
      <c r="J72" s="52"/>
      <c r="K72" s="52"/>
      <c r="L72" s="166"/>
      <c r="M72" s="52"/>
      <c r="N72" s="52"/>
      <c r="O72" s="166"/>
      <c r="P72" s="166"/>
      <c r="Q72" s="52"/>
      <c r="R72" s="52"/>
      <c r="S72" s="52"/>
    </row>
    <row r="73" spans="1:19" ht="14.25" customHeight="1">
      <c r="A73" s="52"/>
      <c r="B73" s="52"/>
      <c r="C73" s="52"/>
      <c r="D73" s="52"/>
      <c r="E73" s="483"/>
      <c r="F73" s="483"/>
      <c r="G73" s="483"/>
      <c r="H73" s="483"/>
      <c r="I73" s="483"/>
      <c r="J73" s="483"/>
      <c r="K73" s="483"/>
      <c r="L73" s="483"/>
      <c r="M73" s="483"/>
      <c r="N73" s="483"/>
      <c r="O73" s="483"/>
      <c r="P73" s="483"/>
      <c r="Q73" s="483"/>
      <c r="R73" s="483"/>
      <c r="S73" s="52"/>
    </row>
    <row r="74" spans="1:19" ht="1.5" customHeight="1">
      <c r="A74" s="52"/>
      <c r="B74" s="52"/>
      <c r="C74" s="52"/>
      <c r="D74" s="52"/>
      <c r="E74" s="165"/>
      <c r="F74" s="165"/>
      <c r="G74" s="165"/>
      <c r="H74" s="165"/>
      <c r="I74" s="165"/>
      <c r="J74" s="165"/>
      <c r="K74" s="165"/>
      <c r="L74" s="165"/>
      <c r="M74" s="165"/>
      <c r="N74" s="165"/>
      <c r="O74" s="165"/>
      <c r="P74" s="165"/>
      <c r="Q74" s="165"/>
      <c r="R74" s="165"/>
      <c r="S74" s="52"/>
    </row>
    <row r="75" spans="1:19" ht="14.25" customHeight="1">
      <c r="A75" s="52"/>
      <c r="B75" s="52"/>
      <c r="C75" s="52"/>
      <c r="D75" s="52"/>
      <c r="E75" s="486"/>
      <c r="F75" s="486"/>
      <c r="G75" s="486"/>
      <c r="H75" s="486"/>
      <c r="I75" s="486"/>
      <c r="J75" s="486"/>
      <c r="K75" s="486"/>
      <c r="L75" s="486"/>
      <c r="M75" s="486"/>
      <c r="N75" s="486"/>
      <c r="O75" s="486"/>
      <c r="P75" s="486"/>
      <c r="Q75" s="486"/>
      <c r="R75" s="486"/>
      <c r="S75" s="52"/>
    </row>
    <row r="76" spans="1:19" ht="1.5" customHeight="1">
      <c r="A76" s="52"/>
      <c r="B76" s="52"/>
      <c r="C76" s="52"/>
      <c r="D76" s="52"/>
      <c r="E76" s="165"/>
      <c r="F76" s="165"/>
      <c r="G76" s="165"/>
      <c r="H76" s="165"/>
      <c r="I76" s="165"/>
      <c r="J76" s="165"/>
      <c r="K76" s="165"/>
      <c r="L76" s="165"/>
      <c r="M76" s="165"/>
      <c r="N76" s="165"/>
      <c r="O76" s="165"/>
      <c r="P76" s="165"/>
      <c r="Q76" s="165"/>
      <c r="R76" s="165"/>
      <c r="S76" s="52"/>
    </row>
    <row r="77" spans="1:19" ht="14.25" customHeight="1">
      <c r="A77" s="52"/>
      <c r="B77" s="52"/>
      <c r="C77" s="52"/>
      <c r="D77" s="483"/>
      <c r="E77" s="483"/>
      <c r="F77" s="483"/>
      <c r="G77" s="483"/>
      <c r="H77" s="483"/>
      <c r="I77" s="483"/>
      <c r="J77" s="483"/>
      <c r="K77" s="483"/>
      <c r="L77" s="483"/>
      <c r="M77" s="483"/>
      <c r="N77" s="483"/>
      <c r="O77" s="483"/>
      <c r="P77" s="483"/>
      <c r="Q77" s="483"/>
      <c r="R77" s="483"/>
      <c r="S77" s="52"/>
    </row>
    <row r="78" spans="1:19" ht="13.5" customHeight="1">
      <c r="A78" s="52"/>
      <c r="B78" s="52"/>
      <c r="C78" s="52"/>
      <c r="D78" s="52"/>
      <c r="E78" s="166"/>
      <c r="F78" s="52"/>
      <c r="G78" s="166"/>
      <c r="H78" s="52"/>
      <c r="I78" s="52"/>
      <c r="J78" s="52"/>
      <c r="K78" s="52"/>
      <c r="L78" s="166"/>
      <c r="M78" s="52"/>
      <c r="N78" s="52"/>
      <c r="O78" s="166"/>
      <c r="P78" s="166"/>
      <c r="Q78" s="52"/>
      <c r="R78" s="52"/>
      <c r="S78" s="52"/>
    </row>
    <row r="79" spans="1:19" ht="14.25" customHeight="1">
      <c r="A79" s="52"/>
      <c r="B79" s="52"/>
      <c r="C79" s="52"/>
      <c r="D79" s="52"/>
      <c r="E79" s="166"/>
      <c r="F79" s="178"/>
      <c r="G79" s="166"/>
      <c r="H79" s="52"/>
      <c r="I79" s="52"/>
      <c r="J79" s="52"/>
      <c r="K79" s="52"/>
      <c r="L79" s="166"/>
      <c r="M79" s="484"/>
      <c r="N79" s="484"/>
      <c r="O79" s="484"/>
      <c r="P79" s="166"/>
      <c r="Q79" s="176"/>
      <c r="R79" s="177"/>
      <c r="S79" s="165"/>
    </row>
    <row r="80" spans="1:19" ht="1.5" customHeight="1">
      <c r="A80" s="52"/>
      <c r="B80" s="52"/>
      <c r="C80" s="52"/>
      <c r="D80" s="52"/>
      <c r="E80" s="166"/>
      <c r="F80" s="178"/>
      <c r="G80" s="166"/>
      <c r="H80" s="52"/>
      <c r="I80" s="52"/>
      <c r="J80" s="52"/>
      <c r="K80" s="52"/>
      <c r="L80" s="166"/>
      <c r="M80" s="166"/>
      <c r="N80" s="166"/>
      <c r="O80" s="166"/>
      <c r="P80" s="166"/>
      <c r="Q80" s="176"/>
      <c r="R80" s="177"/>
      <c r="S80" s="165"/>
    </row>
    <row r="81" spans="1:19" ht="14.25" customHeight="1">
      <c r="A81" s="52"/>
      <c r="B81" s="52"/>
      <c r="C81" s="52"/>
      <c r="D81" s="52"/>
      <c r="E81" s="483"/>
      <c r="F81" s="483"/>
      <c r="G81" s="483"/>
      <c r="H81" s="483"/>
      <c r="I81" s="483"/>
      <c r="J81" s="483"/>
      <c r="K81" s="483"/>
      <c r="L81" s="483"/>
      <c r="M81" s="483"/>
      <c r="N81" s="483"/>
      <c r="O81" s="483"/>
      <c r="P81" s="483"/>
      <c r="Q81" s="483"/>
      <c r="R81" s="483"/>
      <c r="S81" s="52"/>
    </row>
    <row r="82" spans="1:19" ht="1.5" customHeight="1">
      <c r="A82" s="52"/>
      <c r="B82" s="52"/>
      <c r="C82" s="52"/>
      <c r="D82" s="52"/>
      <c r="E82" s="165"/>
      <c r="F82" s="165"/>
      <c r="G82" s="165"/>
      <c r="H82" s="165"/>
      <c r="I82" s="165"/>
      <c r="J82" s="165"/>
      <c r="K82" s="165"/>
      <c r="L82" s="165"/>
      <c r="M82" s="165"/>
      <c r="N82" s="165"/>
      <c r="O82" s="165"/>
      <c r="P82" s="165"/>
      <c r="Q82" s="165"/>
      <c r="R82" s="165"/>
      <c r="S82" s="52"/>
    </row>
    <row r="83" spans="1:19" ht="14.25" customHeight="1">
      <c r="A83" s="52"/>
      <c r="B83" s="52"/>
      <c r="C83" s="52"/>
      <c r="D83" s="52"/>
      <c r="E83" s="166"/>
      <c r="F83" s="178"/>
      <c r="G83" s="166"/>
      <c r="H83" s="52"/>
      <c r="I83" s="52"/>
      <c r="J83" s="52"/>
      <c r="K83" s="52"/>
      <c r="L83" s="166"/>
      <c r="M83" s="484"/>
      <c r="N83" s="484"/>
      <c r="O83" s="166"/>
      <c r="P83" s="166"/>
      <c r="Q83" s="176"/>
      <c r="R83" s="177"/>
      <c r="S83" s="165"/>
    </row>
    <row r="84" spans="1:19" ht="1.5" customHeight="1">
      <c r="A84" s="52"/>
      <c r="B84" s="52"/>
      <c r="C84" s="52"/>
      <c r="D84" s="52"/>
      <c r="E84" s="166"/>
      <c r="F84" s="178"/>
      <c r="G84" s="166"/>
      <c r="H84" s="52"/>
      <c r="I84" s="52"/>
      <c r="J84" s="52"/>
      <c r="K84" s="52"/>
      <c r="L84" s="166"/>
      <c r="M84" s="166"/>
      <c r="N84" s="166"/>
      <c r="O84" s="166"/>
      <c r="P84" s="166"/>
      <c r="Q84" s="176"/>
      <c r="R84" s="177"/>
      <c r="S84" s="165"/>
    </row>
    <row r="85" spans="1:19" ht="13.5" customHeight="1">
      <c r="A85" s="52"/>
      <c r="B85" s="52"/>
      <c r="C85" s="52"/>
      <c r="D85" s="52"/>
      <c r="E85" s="484"/>
      <c r="F85" s="484"/>
      <c r="G85" s="484"/>
      <c r="H85" s="484"/>
      <c r="I85" s="484"/>
      <c r="J85" s="484"/>
      <c r="K85" s="484"/>
      <c r="L85" s="484"/>
      <c r="M85" s="484"/>
      <c r="N85" s="484"/>
      <c r="O85" s="484"/>
      <c r="P85" s="484"/>
      <c r="Q85" s="484"/>
      <c r="R85" s="484"/>
      <c r="S85" s="52"/>
    </row>
    <row r="86" spans="1:19" ht="1.5" customHeight="1">
      <c r="A86" s="52"/>
      <c r="B86" s="52"/>
      <c r="C86" s="52"/>
      <c r="D86" s="52"/>
      <c r="E86" s="166"/>
      <c r="F86" s="166"/>
      <c r="G86" s="166"/>
      <c r="H86" s="166"/>
      <c r="I86" s="166"/>
      <c r="J86" s="166"/>
      <c r="K86" s="166"/>
      <c r="L86" s="166"/>
      <c r="M86" s="166"/>
      <c r="N86" s="166"/>
      <c r="O86" s="166"/>
      <c r="P86" s="166"/>
      <c r="Q86" s="166"/>
      <c r="R86" s="166"/>
      <c r="S86" s="52"/>
    </row>
    <row r="87" spans="1:19" ht="14.25" customHeight="1">
      <c r="A87" s="52"/>
      <c r="B87" s="52"/>
      <c r="C87" s="52"/>
      <c r="D87" s="52"/>
      <c r="E87" s="165"/>
      <c r="F87" s="483"/>
      <c r="G87" s="483"/>
      <c r="H87" s="483"/>
      <c r="I87" s="483"/>
      <c r="J87" s="52"/>
      <c r="K87" s="52"/>
      <c r="L87" s="166"/>
      <c r="M87" s="52"/>
      <c r="N87" s="52"/>
      <c r="O87" s="166"/>
      <c r="P87" s="166"/>
      <c r="Q87" s="52"/>
      <c r="R87" s="52"/>
      <c r="S87" s="52"/>
    </row>
    <row r="88" spans="1:19" ht="1.5" customHeight="1">
      <c r="A88" s="52"/>
      <c r="B88" s="52"/>
      <c r="C88" s="52"/>
      <c r="D88" s="52"/>
      <c r="E88" s="165"/>
      <c r="F88" s="165"/>
      <c r="G88" s="165"/>
      <c r="H88" s="165"/>
      <c r="I88" s="165"/>
      <c r="J88" s="52"/>
      <c r="K88" s="52"/>
      <c r="L88" s="166"/>
      <c r="M88" s="52"/>
      <c r="N88" s="52"/>
      <c r="O88" s="166"/>
      <c r="P88" s="166"/>
      <c r="Q88" s="52"/>
      <c r="R88" s="52"/>
      <c r="S88" s="52"/>
    </row>
    <row r="89" spans="1:19" ht="14.25" customHeight="1">
      <c r="A89" s="52"/>
      <c r="B89" s="52"/>
      <c r="C89" s="52"/>
      <c r="D89" s="52"/>
      <c r="E89" s="483"/>
      <c r="F89" s="483"/>
      <c r="G89" s="483"/>
      <c r="H89" s="483"/>
      <c r="I89" s="483"/>
      <c r="J89" s="483"/>
      <c r="K89" s="483"/>
      <c r="L89" s="483"/>
      <c r="M89" s="483"/>
      <c r="N89" s="483"/>
      <c r="O89" s="483"/>
      <c r="P89" s="483"/>
      <c r="Q89" s="483"/>
      <c r="R89" s="483"/>
      <c r="S89" s="52"/>
    </row>
    <row r="90" spans="1:19" ht="1.5" customHeight="1">
      <c r="A90" s="52"/>
      <c r="B90" s="52"/>
      <c r="C90" s="52"/>
      <c r="D90" s="52"/>
      <c r="E90" s="165"/>
      <c r="F90" s="165"/>
      <c r="G90" s="165"/>
      <c r="H90" s="165"/>
      <c r="I90" s="165"/>
      <c r="J90" s="165"/>
      <c r="K90" s="165"/>
      <c r="L90" s="165"/>
      <c r="M90" s="165"/>
      <c r="N90" s="165"/>
      <c r="O90" s="165"/>
      <c r="P90" s="165"/>
      <c r="Q90" s="165"/>
      <c r="R90" s="165"/>
      <c r="S90" s="52"/>
    </row>
    <row r="91" spans="1:19" ht="14.25" customHeight="1">
      <c r="A91" s="52"/>
      <c r="B91" s="52"/>
      <c r="C91" s="52"/>
      <c r="D91" s="52"/>
      <c r="E91" s="486"/>
      <c r="F91" s="486"/>
      <c r="G91" s="486"/>
      <c r="H91" s="486"/>
      <c r="I91" s="486"/>
      <c r="J91" s="486"/>
      <c r="K91" s="486"/>
      <c r="L91" s="486"/>
      <c r="M91" s="486"/>
      <c r="N91" s="486"/>
      <c r="O91" s="486"/>
      <c r="P91" s="486"/>
      <c r="Q91" s="486"/>
      <c r="R91" s="486"/>
      <c r="S91" s="52"/>
    </row>
    <row r="92" spans="1:19" ht="1.5" customHeight="1">
      <c r="A92" s="52"/>
      <c r="B92" s="52"/>
      <c r="C92" s="52"/>
      <c r="D92" s="52"/>
      <c r="E92" s="165"/>
      <c r="F92" s="165"/>
      <c r="G92" s="165"/>
      <c r="H92" s="165"/>
      <c r="I92" s="165"/>
      <c r="J92" s="165"/>
      <c r="K92" s="165"/>
      <c r="L92" s="165"/>
      <c r="M92" s="165"/>
      <c r="N92" s="165"/>
      <c r="O92" s="165"/>
      <c r="P92" s="165"/>
      <c r="Q92" s="165"/>
      <c r="R92" s="165"/>
      <c r="S92" s="52"/>
    </row>
    <row r="93" spans="1:19" ht="14.25" customHeight="1">
      <c r="A93" s="52"/>
      <c r="B93" s="52"/>
      <c r="C93" s="52"/>
      <c r="D93" s="483"/>
      <c r="E93" s="483"/>
      <c r="F93" s="483"/>
      <c r="G93" s="483"/>
      <c r="H93" s="483"/>
      <c r="I93" s="483"/>
      <c r="J93" s="483"/>
      <c r="K93" s="483"/>
      <c r="L93" s="483"/>
      <c r="M93" s="483"/>
      <c r="N93" s="483"/>
      <c r="O93" s="483"/>
      <c r="P93" s="483"/>
      <c r="Q93" s="483"/>
      <c r="R93" s="483"/>
      <c r="S93" s="52"/>
    </row>
    <row r="94" spans="1:19" ht="14.25" customHeight="1">
      <c r="A94" s="52"/>
      <c r="B94" s="52"/>
      <c r="C94" s="52"/>
      <c r="D94" s="52"/>
      <c r="E94" s="165"/>
      <c r="F94" s="52"/>
      <c r="G94" s="166"/>
      <c r="H94" s="52"/>
      <c r="I94" s="52"/>
      <c r="J94" s="52"/>
      <c r="K94" s="52"/>
      <c r="L94" s="166"/>
      <c r="M94" s="52"/>
      <c r="N94" s="52"/>
      <c r="O94" s="166"/>
      <c r="P94" s="166"/>
      <c r="Q94" s="52"/>
      <c r="R94" s="52"/>
      <c r="S94" s="52"/>
    </row>
    <row r="95" spans="1:19" ht="14.25" customHeight="1">
      <c r="A95" s="52"/>
      <c r="B95" s="52"/>
      <c r="C95" s="52"/>
      <c r="D95" s="52"/>
      <c r="E95" s="165"/>
      <c r="F95" s="52"/>
      <c r="G95" s="166"/>
      <c r="H95" s="52"/>
      <c r="I95" s="52"/>
      <c r="J95" s="52"/>
      <c r="K95" s="52"/>
      <c r="L95" s="166"/>
      <c r="M95" s="52"/>
      <c r="N95" s="52"/>
      <c r="O95" s="166"/>
      <c r="P95" s="166"/>
      <c r="Q95" s="52"/>
      <c r="R95" s="52"/>
      <c r="S95" s="52"/>
    </row>
    <row r="96" spans="1:19" ht="14.25" customHeight="1">
      <c r="A96" s="52"/>
      <c r="B96" s="52"/>
      <c r="C96" s="52"/>
      <c r="D96" s="52"/>
      <c r="E96" s="165"/>
      <c r="F96" s="52"/>
      <c r="G96" s="166"/>
      <c r="H96" s="52"/>
      <c r="I96" s="52"/>
      <c r="J96" s="52"/>
      <c r="K96" s="52"/>
      <c r="L96" s="166"/>
      <c r="M96" s="52"/>
      <c r="N96" s="52"/>
      <c r="O96" s="166"/>
      <c r="P96" s="166"/>
      <c r="Q96" s="52"/>
      <c r="R96" s="52"/>
      <c r="S96" s="52"/>
    </row>
    <row r="97" spans="1:19" ht="14.25" customHeight="1">
      <c r="A97" s="52"/>
      <c r="B97" s="52"/>
      <c r="C97" s="52"/>
      <c r="D97" s="52"/>
      <c r="E97" s="165"/>
      <c r="F97" s="52"/>
      <c r="G97" s="166"/>
      <c r="H97" s="52"/>
      <c r="I97" s="52"/>
      <c r="J97" s="52"/>
      <c r="K97" s="52"/>
      <c r="L97" s="166"/>
      <c r="M97" s="52"/>
      <c r="N97" s="52"/>
      <c r="O97" s="166"/>
      <c r="P97" s="166"/>
      <c r="Q97" s="52"/>
      <c r="R97" s="52"/>
      <c r="S97" s="52"/>
    </row>
    <row r="98" spans="1:19" ht="14.25" customHeight="1">
      <c r="A98" s="52"/>
      <c r="B98" s="52"/>
      <c r="C98" s="52"/>
      <c r="D98" s="483"/>
      <c r="E98" s="483"/>
      <c r="F98" s="483"/>
      <c r="G98" s="483"/>
      <c r="H98" s="483"/>
      <c r="I98" s="483"/>
      <c r="J98" s="483"/>
      <c r="K98" s="52"/>
      <c r="L98" s="166"/>
      <c r="M98" s="52"/>
      <c r="N98" s="52"/>
      <c r="O98" s="166"/>
      <c r="P98" s="166"/>
      <c r="Q98" s="52"/>
      <c r="R98" s="52"/>
      <c r="S98" s="52"/>
    </row>
    <row r="99" spans="1:19" ht="14.25" customHeight="1">
      <c r="A99" s="52"/>
      <c r="B99" s="52"/>
      <c r="C99" s="52"/>
      <c r="D99" s="52"/>
      <c r="E99" s="483"/>
      <c r="F99" s="483"/>
      <c r="G99" s="483"/>
      <c r="H99" s="483"/>
      <c r="I99" s="483"/>
      <c r="J99" s="483"/>
      <c r="K99" s="483"/>
      <c r="L99" s="483"/>
      <c r="M99" s="483"/>
      <c r="N99" s="483"/>
      <c r="O99" s="483"/>
      <c r="P99" s="483"/>
      <c r="Q99" s="483"/>
      <c r="R99" s="483"/>
      <c r="S99" s="52"/>
    </row>
    <row r="100" spans="1:19" ht="1.5" customHeight="1">
      <c r="A100" s="52"/>
      <c r="B100" s="52"/>
      <c r="C100" s="52"/>
      <c r="D100" s="52"/>
      <c r="E100" s="165"/>
      <c r="F100" s="165"/>
      <c r="G100" s="165"/>
      <c r="H100" s="165"/>
      <c r="I100" s="165"/>
      <c r="J100" s="165"/>
      <c r="K100" s="165"/>
      <c r="L100" s="165"/>
      <c r="M100" s="165"/>
      <c r="N100" s="165"/>
      <c r="O100" s="165"/>
      <c r="P100" s="165"/>
      <c r="Q100" s="165"/>
      <c r="R100" s="165"/>
      <c r="S100" s="52"/>
    </row>
    <row r="101" spans="1:19" ht="14.25" customHeight="1">
      <c r="A101" s="52"/>
      <c r="B101" s="52"/>
      <c r="C101" s="52"/>
      <c r="D101" s="52"/>
      <c r="E101" s="165"/>
      <c r="F101" s="52"/>
      <c r="G101" s="166"/>
      <c r="H101" s="52"/>
      <c r="I101" s="484"/>
      <c r="J101" s="484"/>
      <c r="K101" s="484"/>
      <c r="L101" s="484"/>
      <c r="M101" s="52"/>
      <c r="N101" s="52"/>
      <c r="O101" s="166"/>
      <c r="P101" s="166"/>
      <c r="Q101" s="52"/>
      <c r="R101" s="52"/>
      <c r="S101" s="52"/>
    </row>
    <row r="102" spans="1:19" ht="14.25" customHeight="1">
      <c r="A102" s="52"/>
      <c r="B102" s="52"/>
      <c r="C102" s="52"/>
      <c r="D102" s="483"/>
      <c r="E102" s="483"/>
      <c r="F102" s="483"/>
      <c r="G102" s="483"/>
      <c r="H102" s="483"/>
      <c r="I102" s="483"/>
      <c r="J102" s="483"/>
      <c r="K102" s="52"/>
      <c r="L102" s="166"/>
      <c r="M102" s="52"/>
      <c r="N102" s="52"/>
      <c r="O102" s="166"/>
      <c r="P102" s="166"/>
      <c r="Q102" s="52"/>
      <c r="R102" s="52"/>
      <c r="S102" s="52"/>
    </row>
    <row r="103" spans="1:19" ht="14.25" customHeight="1">
      <c r="A103" s="52"/>
      <c r="B103" s="52"/>
      <c r="C103" s="52"/>
      <c r="D103" s="52"/>
      <c r="E103" s="483"/>
      <c r="F103" s="483"/>
      <c r="G103" s="483"/>
      <c r="H103" s="483"/>
      <c r="I103" s="483"/>
      <c r="J103" s="483"/>
      <c r="K103" s="483"/>
      <c r="L103" s="483"/>
      <c r="M103" s="483"/>
      <c r="N103" s="483"/>
      <c r="O103" s="483"/>
      <c r="P103" s="483"/>
      <c r="Q103" s="483"/>
      <c r="R103" s="483"/>
      <c r="S103" s="52"/>
    </row>
    <row r="104" spans="1:19" ht="1.5" customHeight="1">
      <c r="A104" s="52"/>
      <c r="B104" s="52"/>
      <c r="C104" s="52"/>
      <c r="D104" s="52"/>
      <c r="E104" s="165"/>
      <c r="F104" s="165"/>
      <c r="G104" s="165"/>
      <c r="H104" s="165"/>
      <c r="I104" s="165"/>
      <c r="J104" s="165"/>
      <c r="K104" s="165"/>
      <c r="L104" s="165"/>
      <c r="M104" s="165"/>
      <c r="N104" s="165"/>
      <c r="O104" s="165"/>
      <c r="P104" s="165"/>
      <c r="Q104" s="165"/>
      <c r="R104" s="165"/>
      <c r="S104" s="52"/>
    </row>
    <row r="105" spans="1:19" ht="14.25" customHeight="1">
      <c r="A105" s="52"/>
      <c r="B105" s="52"/>
      <c r="C105" s="52"/>
      <c r="D105" s="52"/>
      <c r="E105" s="165"/>
      <c r="F105" s="52"/>
      <c r="G105" s="166"/>
      <c r="H105" s="52"/>
      <c r="I105" s="484"/>
      <c r="J105" s="484"/>
      <c r="K105" s="484"/>
      <c r="L105" s="484"/>
      <c r="M105" s="52"/>
      <c r="N105" s="52"/>
      <c r="O105" s="166"/>
      <c r="P105" s="166"/>
      <c r="Q105" s="52"/>
      <c r="R105" s="52"/>
      <c r="S105" s="52"/>
    </row>
    <row r="106" spans="1:19" ht="14.25" customHeight="1">
      <c r="A106" s="52"/>
      <c r="B106" s="52"/>
      <c r="C106" s="52"/>
      <c r="D106" s="52"/>
      <c r="E106" s="165"/>
      <c r="F106" s="52"/>
      <c r="G106" s="166"/>
      <c r="H106" s="52"/>
      <c r="I106" s="52"/>
      <c r="J106" s="52"/>
      <c r="K106" s="52"/>
      <c r="L106" s="166"/>
      <c r="M106" s="52"/>
      <c r="N106" s="52"/>
      <c r="O106" s="166"/>
      <c r="P106" s="166"/>
      <c r="Q106" s="52"/>
      <c r="R106" s="52"/>
      <c r="S106" s="52"/>
    </row>
    <row r="107" spans="1:19" ht="14.25" customHeight="1">
      <c r="A107" s="52"/>
      <c r="B107" s="52"/>
      <c r="C107" s="52"/>
      <c r="D107" s="52"/>
      <c r="E107" s="483"/>
      <c r="F107" s="483"/>
      <c r="G107" s="483"/>
      <c r="H107" s="483"/>
      <c r="I107" s="483"/>
      <c r="J107" s="483"/>
      <c r="K107" s="483"/>
      <c r="L107" s="483"/>
      <c r="M107" s="483"/>
      <c r="N107" s="483"/>
      <c r="O107" s="483"/>
      <c r="P107" s="483"/>
      <c r="Q107" s="483"/>
      <c r="R107" s="483"/>
      <c r="S107" s="52"/>
    </row>
    <row r="108" spans="1:19" ht="1.5" customHeight="1">
      <c r="A108" s="52"/>
      <c r="B108" s="52"/>
      <c r="C108" s="52"/>
      <c r="D108" s="52"/>
      <c r="E108" s="165"/>
      <c r="F108" s="165"/>
      <c r="G108" s="165"/>
      <c r="H108" s="165"/>
      <c r="I108" s="165"/>
      <c r="J108" s="165"/>
      <c r="K108" s="165"/>
      <c r="L108" s="165"/>
      <c r="M108" s="165"/>
      <c r="N108" s="165"/>
      <c r="O108" s="165"/>
      <c r="P108" s="165"/>
      <c r="Q108" s="165"/>
      <c r="R108" s="165"/>
      <c r="S108" s="52"/>
    </row>
    <row r="109" spans="1:19" ht="14.25" customHeight="1">
      <c r="A109" s="52"/>
      <c r="B109" s="52"/>
      <c r="C109" s="52"/>
      <c r="D109" s="52"/>
      <c r="E109" s="165"/>
      <c r="F109" s="52"/>
      <c r="G109" s="166"/>
      <c r="H109" s="52"/>
      <c r="I109" s="484"/>
      <c r="J109" s="484"/>
      <c r="K109" s="484"/>
      <c r="L109" s="484"/>
      <c r="M109" s="52"/>
      <c r="N109" s="52"/>
      <c r="O109" s="166"/>
      <c r="P109" s="166"/>
      <c r="Q109" s="52"/>
      <c r="R109" s="52"/>
      <c r="S109" s="52"/>
    </row>
    <row r="110" spans="1:19" ht="1.5" customHeight="1">
      <c r="A110" s="52"/>
      <c r="B110" s="52"/>
      <c r="C110" s="52"/>
      <c r="D110" s="52"/>
      <c r="E110" s="165"/>
      <c r="F110" s="52"/>
      <c r="G110" s="166"/>
      <c r="H110" s="52"/>
      <c r="I110" s="166"/>
      <c r="J110" s="166"/>
      <c r="K110" s="166"/>
      <c r="L110" s="166"/>
      <c r="M110" s="52"/>
      <c r="N110" s="52"/>
      <c r="O110" s="166"/>
      <c r="P110" s="166"/>
      <c r="Q110" s="52"/>
      <c r="R110" s="52"/>
      <c r="S110" s="52"/>
    </row>
    <row r="111" spans="1:19" ht="14.25" customHeight="1">
      <c r="A111" s="52"/>
      <c r="B111" s="52"/>
      <c r="C111" s="52"/>
      <c r="D111" s="52"/>
      <c r="E111" s="483"/>
      <c r="F111" s="483"/>
      <c r="G111" s="483"/>
      <c r="H111" s="483"/>
      <c r="I111" s="483"/>
      <c r="J111" s="483"/>
      <c r="K111" s="483"/>
      <c r="L111" s="483"/>
      <c r="M111" s="483"/>
      <c r="N111" s="483"/>
      <c r="O111" s="483"/>
      <c r="P111" s="483"/>
      <c r="Q111" s="483"/>
      <c r="R111" s="483"/>
      <c r="S111" s="52"/>
    </row>
    <row r="112" spans="1:19" s="164" customFormat="1" ht="1.5" customHeight="1">
      <c r="A112" s="52"/>
      <c r="B112" s="52"/>
      <c r="C112" s="52"/>
      <c r="D112" s="52"/>
      <c r="E112" s="165"/>
      <c r="F112" s="165"/>
      <c r="G112" s="165"/>
      <c r="H112" s="165"/>
      <c r="I112" s="165"/>
      <c r="J112" s="165"/>
      <c r="K112" s="165"/>
      <c r="L112" s="165"/>
      <c r="M112" s="165"/>
      <c r="N112" s="165"/>
      <c r="O112" s="165"/>
      <c r="P112" s="165"/>
      <c r="Q112" s="165"/>
      <c r="R112" s="165"/>
      <c r="S112" s="52"/>
    </row>
    <row r="113" spans="1:19" ht="14.25" customHeight="1">
      <c r="A113" s="52"/>
      <c r="B113" s="52"/>
      <c r="C113" s="52"/>
      <c r="D113" s="52"/>
      <c r="E113" s="165"/>
      <c r="F113" s="52"/>
      <c r="G113" s="166"/>
      <c r="H113" s="52"/>
      <c r="I113" s="484"/>
      <c r="J113" s="484"/>
      <c r="K113" s="484"/>
      <c r="L113" s="484"/>
      <c r="M113" s="52"/>
      <c r="N113" s="52"/>
      <c r="O113" s="166"/>
      <c r="P113" s="166"/>
      <c r="Q113" s="52"/>
      <c r="R113" s="52"/>
      <c r="S113" s="52"/>
    </row>
    <row r="114" spans="1:19" ht="1.5" customHeight="1">
      <c r="A114" s="52"/>
      <c r="B114" s="52"/>
      <c r="C114" s="52"/>
      <c r="D114" s="52"/>
      <c r="E114" s="165"/>
      <c r="F114" s="52"/>
      <c r="G114" s="166"/>
      <c r="H114" s="52"/>
      <c r="I114" s="166"/>
      <c r="J114" s="166"/>
      <c r="K114" s="166"/>
      <c r="L114" s="166"/>
      <c r="M114" s="52"/>
      <c r="N114" s="52"/>
      <c r="O114" s="166"/>
      <c r="P114" s="166"/>
      <c r="Q114" s="52"/>
      <c r="R114" s="52"/>
      <c r="S114" s="52"/>
    </row>
    <row r="115" spans="1:19" ht="14.25" customHeight="1">
      <c r="A115" s="52"/>
      <c r="B115" s="52"/>
      <c r="C115" s="52"/>
      <c r="D115" s="52"/>
      <c r="E115" s="483"/>
      <c r="F115" s="483"/>
      <c r="G115" s="483"/>
      <c r="H115" s="483"/>
      <c r="I115" s="483"/>
      <c r="J115" s="483"/>
      <c r="K115" s="483"/>
      <c r="L115" s="483"/>
      <c r="M115" s="483"/>
      <c r="N115" s="483"/>
      <c r="O115" s="483"/>
      <c r="P115" s="483"/>
      <c r="Q115" s="483"/>
      <c r="R115" s="483"/>
      <c r="S115" s="52"/>
    </row>
    <row r="116" spans="1:19" ht="1.5" customHeight="1">
      <c r="A116" s="52"/>
      <c r="B116" s="52"/>
      <c r="C116" s="52"/>
      <c r="D116" s="52"/>
      <c r="E116" s="165"/>
      <c r="F116" s="165"/>
      <c r="G116" s="165"/>
      <c r="H116" s="165"/>
      <c r="I116" s="165"/>
      <c r="J116" s="165"/>
      <c r="K116" s="165"/>
      <c r="L116" s="165"/>
      <c r="M116" s="165"/>
      <c r="N116" s="165"/>
      <c r="O116" s="165"/>
      <c r="P116" s="165"/>
      <c r="Q116" s="165"/>
      <c r="R116" s="165"/>
      <c r="S116" s="52"/>
    </row>
    <row r="117" spans="1:19" ht="14.25" customHeight="1">
      <c r="A117" s="52"/>
      <c r="B117" s="52"/>
      <c r="C117" s="52"/>
      <c r="D117" s="52"/>
      <c r="E117" s="165"/>
      <c r="F117" s="52"/>
      <c r="G117" s="166"/>
      <c r="H117" s="52"/>
      <c r="I117" s="484"/>
      <c r="J117" s="484"/>
      <c r="K117" s="484"/>
      <c r="L117" s="484"/>
      <c r="M117" s="52"/>
      <c r="N117" s="52"/>
      <c r="O117" s="166"/>
      <c r="P117" s="166"/>
      <c r="Q117" s="52"/>
      <c r="R117" s="52"/>
      <c r="S117" s="52"/>
    </row>
    <row r="118" spans="1:19" ht="14.25" customHeight="1">
      <c r="A118" s="52"/>
      <c r="B118" s="52"/>
      <c r="C118" s="52"/>
      <c r="D118" s="52"/>
      <c r="E118" s="165"/>
      <c r="F118" s="52"/>
      <c r="G118" s="166"/>
      <c r="H118" s="52"/>
      <c r="I118" s="52"/>
      <c r="J118" s="52"/>
      <c r="K118" s="52"/>
      <c r="L118" s="166"/>
      <c r="M118" s="52"/>
      <c r="N118" s="52"/>
      <c r="O118" s="166"/>
      <c r="P118" s="166"/>
      <c r="Q118" s="52"/>
      <c r="R118" s="52"/>
      <c r="S118" s="52"/>
    </row>
    <row r="119" spans="1:19" ht="14.25" customHeight="1">
      <c r="A119" s="52"/>
      <c r="B119" s="52"/>
      <c r="C119" s="52"/>
      <c r="D119" s="52"/>
      <c r="E119" s="483"/>
      <c r="F119" s="483"/>
      <c r="G119" s="483"/>
      <c r="H119" s="483"/>
      <c r="I119" s="483"/>
      <c r="J119" s="483"/>
      <c r="K119" s="483"/>
      <c r="L119" s="483"/>
      <c r="M119" s="483"/>
      <c r="N119" s="483"/>
      <c r="O119" s="483"/>
      <c r="P119" s="483"/>
      <c r="Q119" s="483"/>
      <c r="R119" s="483"/>
      <c r="S119" s="52"/>
    </row>
    <row r="120" spans="1:19" ht="1.5" customHeight="1">
      <c r="A120" s="52"/>
      <c r="B120" s="52"/>
      <c r="C120" s="52"/>
      <c r="D120" s="52"/>
      <c r="E120" s="165"/>
      <c r="F120" s="165"/>
      <c r="G120" s="165"/>
      <c r="H120" s="165"/>
      <c r="I120" s="165"/>
      <c r="J120" s="165"/>
      <c r="K120" s="165"/>
      <c r="L120" s="165"/>
      <c r="M120" s="165"/>
      <c r="N120" s="165"/>
      <c r="O120" s="165"/>
      <c r="P120" s="165"/>
      <c r="Q120" s="165"/>
      <c r="R120" s="165"/>
      <c r="S120" s="52"/>
    </row>
    <row r="121" spans="1:19" ht="14.25" customHeight="1">
      <c r="A121" s="52"/>
      <c r="B121" s="52"/>
      <c r="C121" s="52"/>
      <c r="D121" s="52"/>
      <c r="E121" s="165"/>
      <c r="F121" s="52"/>
      <c r="G121" s="166"/>
      <c r="H121" s="52"/>
      <c r="I121" s="484"/>
      <c r="J121" s="484"/>
      <c r="K121" s="484"/>
      <c r="L121" s="484"/>
      <c r="M121" s="52"/>
      <c r="N121" s="52"/>
      <c r="O121" s="166"/>
      <c r="P121" s="166"/>
      <c r="Q121" s="52"/>
      <c r="R121" s="52"/>
      <c r="S121" s="52"/>
    </row>
    <row r="122" spans="1:19" ht="1.5" customHeight="1">
      <c r="A122" s="52"/>
      <c r="B122" s="52"/>
      <c r="C122" s="52"/>
      <c r="D122" s="52"/>
      <c r="E122" s="165"/>
      <c r="F122" s="52"/>
      <c r="G122" s="166"/>
      <c r="H122" s="52"/>
      <c r="I122" s="166"/>
      <c r="J122" s="166"/>
      <c r="K122" s="166"/>
      <c r="L122" s="166"/>
      <c r="M122" s="52"/>
      <c r="N122" s="52"/>
      <c r="O122" s="166"/>
      <c r="P122" s="166"/>
      <c r="Q122" s="52"/>
      <c r="R122" s="52"/>
      <c r="S122" s="52"/>
    </row>
    <row r="123" spans="1:19" ht="14.25" customHeight="1">
      <c r="A123" s="52"/>
      <c r="B123" s="52"/>
      <c r="C123" s="52"/>
      <c r="D123" s="52"/>
      <c r="E123" s="483"/>
      <c r="F123" s="483"/>
      <c r="G123" s="483"/>
      <c r="H123" s="483"/>
      <c r="I123" s="483"/>
      <c r="J123" s="483"/>
      <c r="K123" s="483"/>
      <c r="L123" s="483"/>
      <c r="M123" s="483"/>
      <c r="N123" s="483"/>
      <c r="O123" s="483"/>
      <c r="P123" s="483"/>
      <c r="Q123" s="483"/>
      <c r="R123" s="483"/>
      <c r="S123" s="52"/>
    </row>
    <row r="124" spans="1:19" ht="1.5" customHeight="1">
      <c r="A124" s="52"/>
      <c r="B124" s="52"/>
      <c r="C124" s="52"/>
      <c r="D124" s="52"/>
      <c r="E124" s="165"/>
      <c r="F124" s="165"/>
      <c r="G124" s="165"/>
      <c r="H124" s="165"/>
      <c r="I124" s="165"/>
      <c r="J124" s="165"/>
      <c r="K124" s="165"/>
      <c r="L124" s="165"/>
      <c r="M124" s="165"/>
      <c r="N124" s="165"/>
      <c r="O124" s="165"/>
      <c r="P124" s="165"/>
      <c r="Q124" s="165"/>
      <c r="R124" s="165"/>
      <c r="S124" s="52"/>
    </row>
    <row r="125" spans="1:19" ht="14.25" customHeight="1">
      <c r="A125" s="52"/>
      <c r="B125" s="52"/>
      <c r="C125" s="52"/>
      <c r="D125" s="52"/>
      <c r="E125" s="165"/>
      <c r="F125" s="52"/>
      <c r="G125" s="166"/>
      <c r="H125" s="52"/>
      <c r="I125" s="484"/>
      <c r="J125" s="484"/>
      <c r="K125" s="484"/>
      <c r="L125" s="484"/>
      <c r="M125" s="52"/>
      <c r="N125" s="52"/>
      <c r="O125" s="166"/>
      <c r="P125" s="166"/>
      <c r="Q125" s="52"/>
      <c r="R125" s="52"/>
      <c r="S125" s="52"/>
    </row>
    <row r="126" spans="1:19" ht="1.5" customHeight="1">
      <c r="A126" s="52"/>
      <c r="B126" s="52"/>
      <c r="C126" s="52"/>
      <c r="D126" s="52"/>
      <c r="E126" s="165"/>
      <c r="F126" s="52"/>
      <c r="G126" s="166"/>
      <c r="H126" s="52"/>
      <c r="I126" s="166"/>
      <c r="J126" s="166"/>
      <c r="K126" s="166"/>
      <c r="L126" s="166"/>
      <c r="M126" s="52"/>
      <c r="N126" s="52"/>
      <c r="O126" s="166"/>
      <c r="P126" s="166"/>
      <c r="Q126" s="52"/>
      <c r="R126" s="52"/>
      <c r="S126" s="52"/>
    </row>
    <row r="127" spans="1:19" ht="14.25" customHeight="1">
      <c r="A127" s="52"/>
      <c r="B127" s="52"/>
      <c r="C127" s="52"/>
      <c r="D127" s="52"/>
      <c r="E127" s="483"/>
      <c r="F127" s="483"/>
      <c r="G127" s="483"/>
      <c r="H127" s="483"/>
      <c r="I127" s="483"/>
      <c r="J127" s="483"/>
      <c r="K127" s="483"/>
      <c r="L127" s="483"/>
      <c r="M127" s="483"/>
      <c r="N127" s="483"/>
      <c r="O127" s="483"/>
      <c r="P127" s="483"/>
      <c r="Q127" s="483"/>
      <c r="R127" s="483"/>
      <c r="S127" s="52"/>
    </row>
    <row r="128" spans="1:19" ht="1.5" customHeight="1">
      <c r="A128" s="52"/>
      <c r="B128" s="52"/>
      <c r="C128" s="52"/>
      <c r="D128" s="52"/>
      <c r="E128" s="165"/>
      <c r="F128" s="165"/>
      <c r="G128" s="165"/>
      <c r="H128" s="165"/>
      <c r="I128" s="165"/>
      <c r="J128" s="165"/>
      <c r="K128" s="165"/>
      <c r="L128" s="165"/>
      <c r="M128" s="165"/>
      <c r="N128" s="165"/>
      <c r="O128" s="165"/>
      <c r="P128" s="165"/>
      <c r="Q128" s="165"/>
      <c r="R128" s="165"/>
      <c r="S128" s="52"/>
    </row>
    <row r="129" spans="1:19" ht="14.25" customHeight="1">
      <c r="A129" s="52"/>
      <c r="B129" s="52"/>
      <c r="C129" s="52"/>
      <c r="D129" s="52"/>
      <c r="E129" s="165"/>
      <c r="F129" s="52"/>
      <c r="G129" s="166"/>
      <c r="H129" s="52"/>
      <c r="I129" s="484"/>
      <c r="J129" s="484"/>
      <c r="K129" s="484"/>
      <c r="L129" s="484"/>
      <c r="M129" s="52"/>
      <c r="N129" s="52"/>
      <c r="O129" s="166"/>
      <c r="P129" s="166"/>
      <c r="Q129" s="52"/>
      <c r="R129" s="52"/>
      <c r="S129" s="52"/>
    </row>
    <row r="130" spans="1:19" ht="6.75" customHeight="1">
      <c r="A130" s="52"/>
      <c r="B130" s="52"/>
      <c r="C130" s="52"/>
      <c r="D130" s="52"/>
      <c r="E130" s="166"/>
      <c r="F130" s="52"/>
      <c r="G130" s="166"/>
      <c r="H130" s="52"/>
      <c r="I130" s="52"/>
      <c r="J130" s="52"/>
      <c r="K130" s="52"/>
      <c r="L130" s="166"/>
      <c r="M130" s="52"/>
      <c r="N130" s="52"/>
      <c r="O130" s="166"/>
      <c r="P130" s="166"/>
      <c r="Q130" s="52"/>
      <c r="R130" s="52"/>
      <c r="S130" s="52"/>
    </row>
    <row r="131" spans="1:19" ht="6.75" customHeight="1">
      <c r="A131" s="52"/>
      <c r="B131" s="52"/>
      <c r="C131" s="52"/>
      <c r="D131" s="52"/>
      <c r="E131" s="166"/>
      <c r="F131" s="52"/>
      <c r="G131" s="166"/>
      <c r="H131" s="52"/>
      <c r="I131" s="52"/>
      <c r="J131" s="52"/>
      <c r="K131" s="52"/>
      <c r="L131" s="166"/>
      <c r="M131" s="52"/>
      <c r="N131" s="52"/>
      <c r="O131" s="166"/>
      <c r="P131" s="166"/>
      <c r="Q131" s="52"/>
      <c r="R131" s="52"/>
      <c r="S131" s="52"/>
    </row>
    <row r="132" spans="1:19" s="3" customFormat="1" ht="14.25" customHeight="1">
      <c r="A132" s="52"/>
      <c r="B132" s="52"/>
      <c r="C132" s="178"/>
      <c r="D132" s="166"/>
      <c r="E132" s="166"/>
      <c r="F132" s="166"/>
      <c r="G132" s="166"/>
      <c r="H132" s="166"/>
      <c r="I132" s="166"/>
      <c r="J132" s="166"/>
      <c r="K132" s="166"/>
      <c r="L132" s="166"/>
      <c r="M132" s="166"/>
      <c r="N132" s="166"/>
      <c r="O132" s="166"/>
      <c r="P132" s="166"/>
      <c r="Q132" s="178"/>
      <c r="R132" s="166"/>
      <c r="S132" s="52"/>
    </row>
    <row r="133" spans="1:19" s="3" customFormat="1" ht="14.25" customHeight="1">
      <c r="A133" s="52"/>
      <c r="B133" s="52"/>
      <c r="C133" s="52"/>
      <c r="D133" s="52"/>
      <c r="E133" s="166"/>
      <c r="F133" s="52"/>
      <c r="G133" s="166"/>
      <c r="H133" s="52"/>
      <c r="I133" s="52"/>
      <c r="J133" s="52"/>
      <c r="K133" s="52"/>
      <c r="L133" s="166"/>
      <c r="M133" s="52"/>
      <c r="N133" s="52"/>
      <c r="O133" s="166"/>
      <c r="P133" s="166"/>
      <c r="Q133" s="178"/>
      <c r="R133" s="52"/>
      <c r="S133" s="52"/>
    </row>
    <row r="134" spans="1:19" s="3" customFormat="1" ht="14.25" customHeight="1">
      <c r="A134" s="52"/>
      <c r="B134" s="52"/>
      <c r="C134" s="52"/>
      <c r="D134" s="52"/>
      <c r="E134" s="483"/>
      <c r="F134" s="483"/>
      <c r="G134" s="483"/>
      <c r="H134" s="483"/>
      <c r="I134" s="483"/>
      <c r="J134" s="483"/>
      <c r="K134" s="483"/>
      <c r="L134" s="483"/>
      <c r="M134" s="483"/>
      <c r="N134" s="483"/>
      <c r="O134" s="483"/>
      <c r="P134" s="483"/>
      <c r="Q134" s="483"/>
      <c r="R134" s="483"/>
      <c r="S134" s="52"/>
    </row>
    <row r="135" spans="1:19" s="3" customFormat="1" ht="1.5" customHeight="1">
      <c r="A135" s="52"/>
      <c r="B135" s="52"/>
      <c r="C135" s="52"/>
      <c r="D135" s="52"/>
      <c r="E135" s="165"/>
      <c r="F135" s="165"/>
      <c r="G135" s="165"/>
      <c r="H135" s="165"/>
      <c r="I135" s="165"/>
      <c r="J135" s="165"/>
      <c r="K135" s="165"/>
      <c r="L135" s="165"/>
      <c r="M135" s="165"/>
      <c r="N135" s="165"/>
      <c r="O135" s="165"/>
      <c r="P135" s="165"/>
      <c r="Q135" s="165"/>
      <c r="R135" s="165"/>
      <c r="S135" s="52"/>
    </row>
    <row r="136" spans="1:19" s="3" customFormat="1" ht="14.25" customHeight="1">
      <c r="A136" s="52"/>
      <c r="B136" s="52"/>
      <c r="C136" s="52"/>
      <c r="D136" s="52"/>
      <c r="E136" s="483"/>
      <c r="F136" s="483"/>
      <c r="G136" s="483"/>
      <c r="H136" s="483"/>
      <c r="I136" s="483"/>
      <c r="J136" s="483"/>
      <c r="K136" s="483"/>
      <c r="L136" s="483"/>
      <c r="M136" s="483"/>
      <c r="N136" s="483"/>
      <c r="O136" s="483"/>
      <c r="P136" s="483"/>
      <c r="Q136" s="483"/>
      <c r="R136" s="483"/>
      <c r="S136" s="52"/>
    </row>
    <row r="137" spans="1:19" s="3" customFormat="1" ht="1.5" customHeight="1">
      <c r="A137" s="52"/>
      <c r="B137" s="52"/>
      <c r="C137" s="52"/>
      <c r="D137" s="52"/>
      <c r="E137" s="165"/>
      <c r="F137" s="165"/>
      <c r="G137" s="165"/>
      <c r="H137" s="165"/>
      <c r="I137" s="165"/>
      <c r="J137" s="165"/>
      <c r="K137" s="165"/>
      <c r="L137" s="165"/>
      <c r="M137" s="165"/>
      <c r="N137" s="165"/>
      <c r="O137" s="165"/>
      <c r="P137" s="165"/>
      <c r="Q137" s="165"/>
      <c r="R137" s="165"/>
      <c r="S137" s="52"/>
    </row>
    <row r="138" spans="1:19" s="3" customFormat="1" ht="14.25" customHeight="1">
      <c r="A138" s="52"/>
      <c r="B138" s="52"/>
      <c r="C138" s="52"/>
      <c r="D138" s="52"/>
      <c r="E138" s="165"/>
      <c r="F138" s="483"/>
      <c r="G138" s="483"/>
      <c r="H138" s="483"/>
      <c r="I138" s="483"/>
      <c r="J138" s="52"/>
      <c r="K138" s="52"/>
      <c r="L138" s="166"/>
      <c r="M138" s="52"/>
      <c r="N138" s="52"/>
      <c r="O138" s="166"/>
      <c r="P138" s="166"/>
      <c r="Q138" s="178"/>
      <c r="R138" s="52"/>
      <c r="S138" s="52"/>
    </row>
    <row r="139" spans="1:19" s="3" customFormat="1" ht="1.5" customHeight="1">
      <c r="A139" s="52"/>
      <c r="B139" s="52"/>
      <c r="C139" s="52"/>
      <c r="D139" s="52"/>
      <c r="E139" s="165"/>
      <c r="F139" s="165"/>
      <c r="G139" s="165"/>
      <c r="H139" s="165"/>
      <c r="I139" s="165"/>
      <c r="J139" s="52"/>
      <c r="K139" s="52"/>
      <c r="L139" s="166"/>
      <c r="M139" s="52"/>
      <c r="N139" s="52"/>
      <c r="O139" s="166"/>
      <c r="P139" s="166"/>
      <c r="Q139" s="178"/>
      <c r="R139" s="52"/>
      <c r="S139" s="52"/>
    </row>
    <row r="140" spans="1:19" s="3" customFormat="1" ht="14.25" customHeight="1">
      <c r="A140" s="52"/>
      <c r="B140" s="52"/>
      <c r="C140" s="52"/>
      <c r="D140" s="52"/>
      <c r="E140" s="483"/>
      <c r="F140" s="483"/>
      <c r="G140" s="483"/>
      <c r="H140" s="483"/>
      <c r="I140" s="483"/>
      <c r="J140" s="483"/>
      <c r="K140" s="483"/>
      <c r="L140" s="483"/>
      <c r="M140" s="483"/>
      <c r="N140" s="483"/>
      <c r="O140" s="483"/>
      <c r="P140" s="483"/>
      <c r="Q140" s="483"/>
      <c r="R140" s="483"/>
      <c r="S140" s="52"/>
    </row>
    <row r="141" spans="1:19" s="3" customFormat="1" ht="1.5" customHeight="1">
      <c r="A141" s="52"/>
      <c r="B141" s="52"/>
      <c r="C141" s="52"/>
      <c r="D141" s="52"/>
      <c r="E141" s="165"/>
      <c r="F141" s="165"/>
      <c r="G141" s="165"/>
      <c r="H141" s="165"/>
      <c r="I141" s="165"/>
      <c r="J141" s="165"/>
      <c r="K141" s="165"/>
      <c r="L141" s="165"/>
      <c r="M141" s="165"/>
      <c r="N141" s="165"/>
      <c r="O141" s="165"/>
      <c r="P141" s="165"/>
      <c r="Q141" s="165"/>
      <c r="R141" s="165"/>
      <c r="S141" s="52"/>
    </row>
    <row r="142" spans="1:19" s="3" customFormat="1" ht="14.25" customHeight="1">
      <c r="A142" s="52"/>
      <c r="B142" s="52"/>
      <c r="C142" s="52"/>
      <c r="D142" s="52"/>
      <c r="E142" s="483"/>
      <c r="F142" s="483"/>
      <c r="G142" s="483"/>
      <c r="H142" s="483"/>
      <c r="I142" s="483"/>
      <c r="J142" s="483"/>
      <c r="K142" s="52"/>
      <c r="L142" s="166"/>
      <c r="M142" s="52"/>
      <c r="N142" s="52"/>
      <c r="O142" s="166"/>
      <c r="P142" s="166"/>
      <c r="Q142" s="178"/>
      <c r="R142" s="52"/>
      <c r="S142" s="52"/>
    </row>
    <row r="143" spans="1:19" s="3" customFormat="1" ht="1.5" customHeight="1">
      <c r="A143" s="52"/>
      <c r="B143" s="52"/>
      <c r="C143" s="52"/>
      <c r="D143" s="52"/>
      <c r="E143" s="165"/>
      <c r="F143" s="165"/>
      <c r="G143" s="165"/>
      <c r="H143" s="165"/>
      <c r="I143" s="165"/>
      <c r="J143" s="165"/>
      <c r="K143" s="52"/>
      <c r="L143" s="166"/>
      <c r="M143" s="52"/>
      <c r="N143" s="52"/>
      <c r="O143" s="166"/>
      <c r="P143" s="166"/>
      <c r="Q143" s="178"/>
      <c r="R143" s="52"/>
      <c r="S143" s="52"/>
    </row>
    <row r="144" spans="1:19" s="3" customFormat="1" ht="14.25" customHeight="1">
      <c r="A144" s="52"/>
      <c r="B144" s="52"/>
      <c r="C144" s="52"/>
      <c r="D144" s="52"/>
      <c r="E144" s="483"/>
      <c r="F144" s="483"/>
      <c r="G144" s="483"/>
      <c r="H144" s="483"/>
      <c r="I144" s="483"/>
      <c r="J144" s="483"/>
      <c r="K144" s="483"/>
      <c r="L144" s="483"/>
      <c r="M144" s="483"/>
      <c r="N144" s="483"/>
      <c r="O144" s="483"/>
      <c r="P144" s="483"/>
      <c r="Q144" s="483"/>
      <c r="R144" s="483"/>
      <c r="S144" s="52"/>
    </row>
    <row r="145" spans="1:19" s="3" customFormat="1" ht="1.5" customHeight="1">
      <c r="A145" s="52"/>
      <c r="B145" s="52"/>
      <c r="C145" s="52"/>
      <c r="D145" s="52"/>
      <c r="E145" s="165"/>
      <c r="F145" s="165"/>
      <c r="G145" s="165"/>
      <c r="H145" s="165"/>
      <c r="I145" s="165"/>
      <c r="J145" s="165"/>
      <c r="K145" s="165"/>
      <c r="L145" s="165"/>
      <c r="M145" s="165"/>
      <c r="N145" s="165"/>
      <c r="O145" s="165"/>
      <c r="P145" s="165"/>
      <c r="Q145" s="165"/>
      <c r="R145" s="165"/>
      <c r="S145" s="52"/>
    </row>
    <row r="146" spans="1:19" s="3" customFormat="1" ht="14.25" customHeight="1">
      <c r="A146" s="52"/>
      <c r="B146" s="52"/>
      <c r="C146" s="52"/>
      <c r="D146" s="483"/>
      <c r="E146" s="483"/>
      <c r="F146" s="483"/>
      <c r="G146" s="483"/>
      <c r="H146" s="483"/>
      <c r="I146" s="483"/>
      <c r="J146" s="483"/>
      <c r="K146" s="483"/>
      <c r="L146" s="483"/>
      <c r="M146" s="483"/>
      <c r="N146" s="483"/>
      <c r="O146" s="483"/>
      <c r="P146" s="483"/>
      <c r="Q146" s="483"/>
      <c r="R146" s="483"/>
      <c r="S146" s="52"/>
    </row>
    <row r="147" spans="1:19" s="3" customFormat="1" ht="9.75" customHeight="1">
      <c r="A147" s="52"/>
      <c r="B147" s="52"/>
      <c r="C147" s="52"/>
      <c r="D147" s="52"/>
      <c r="E147" s="166"/>
      <c r="F147" s="52"/>
      <c r="G147" s="166"/>
      <c r="H147" s="52"/>
      <c r="I147" s="52"/>
      <c r="J147" s="52"/>
      <c r="K147" s="52"/>
      <c r="L147" s="166"/>
      <c r="M147" s="52"/>
      <c r="N147" s="52"/>
      <c r="O147" s="166"/>
      <c r="P147" s="166"/>
      <c r="Q147" s="178"/>
      <c r="R147" s="52"/>
      <c r="S147" s="52"/>
    </row>
    <row r="148" spans="1:19" s="3" customFormat="1" ht="14.25" customHeight="1">
      <c r="A148" s="52"/>
      <c r="B148" s="52"/>
      <c r="C148" s="52"/>
      <c r="D148" s="52"/>
      <c r="E148" s="166"/>
      <c r="F148" s="52"/>
      <c r="G148" s="166"/>
      <c r="H148" s="52"/>
      <c r="I148" s="52"/>
      <c r="J148" s="52"/>
      <c r="K148" s="52"/>
      <c r="L148" s="166"/>
      <c r="M148" s="52"/>
      <c r="N148" s="52"/>
      <c r="O148" s="166"/>
      <c r="P148" s="166"/>
      <c r="Q148" s="178"/>
      <c r="R148" s="52"/>
      <c r="S148" s="52"/>
    </row>
    <row r="149" spans="1:19" s="3" customFormat="1" ht="14.25" customHeight="1">
      <c r="A149" s="52"/>
      <c r="B149" s="52"/>
      <c r="C149" s="52"/>
      <c r="D149" s="165"/>
      <c r="E149" s="483"/>
      <c r="F149" s="483"/>
      <c r="G149" s="483"/>
      <c r="H149" s="483"/>
      <c r="I149" s="483"/>
      <c r="J149" s="483"/>
      <c r="K149" s="483"/>
      <c r="L149" s="483"/>
      <c r="M149" s="483"/>
      <c r="N149" s="483"/>
      <c r="O149" s="483"/>
      <c r="P149" s="483"/>
      <c r="Q149" s="483"/>
      <c r="R149" s="483"/>
      <c r="S149" s="52"/>
    </row>
    <row r="150" spans="1:19" s="3" customFormat="1" ht="1.5" customHeight="1">
      <c r="A150" s="52"/>
      <c r="B150" s="52"/>
      <c r="C150" s="52"/>
      <c r="D150" s="165"/>
      <c r="E150" s="165"/>
      <c r="F150" s="165"/>
      <c r="G150" s="165"/>
      <c r="H150" s="165"/>
      <c r="I150" s="165"/>
      <c r="J150" s="165"/>
      <c r="K150" s="165"/>
      <c r="L150" s="165"/>
      <c r="M150" s="165"/>
      <c r="N150" s="165"/>
      <c r="O150" s="165"/>
      <c r="P150" s="165"/>
      <c r="Q150" s="165"/>
      <c r="R150" s="165"/>
      <c r="S150" s="52"/>
    </row>
    <row r="151" spans="1:19" s="3" customFormat="1" ht="14.25" customHeight="1">
      <c r="A151" s="52"/>
      <c r="B151" s="52"/>
      <c r="C151" s="52"/>
      <c r="D151" s="165"/>
      <c r="E151" s="483"/>
      <c r="F151" s="483"/>
      <c r="G151" s="483"/>
      <c r="H151" s="483"/>
      <c r="I151" s="483"/>
      <c r="J151" s="483"/>
      <c r="K151" s="483"/>
      <c r="L151" s="483"/>
      <c r="M151" s="483"/>
      <c r="N151" s="483"/>
      <c r="O151" s="483"/>
      <c r="P151" s="483"/>
      <c r="Q151" s="483"/>
      <c r="R151" s="483"/>
      <c r="S151" s="52"/>
    </row>
    <row r="152" spans="1:19" s="3" customFormat="1" ht="1.5" customHeight="1">
      <c r="A152" s="52"/>
      <c r="B152" s="52"/>
      <c r="C152" s="52"/>
      <c r="D152" s="165"/>
      <c r="E152" s="165"/>
      <c r="F152" s="165"/>
      <c r="G152" s="165"/>
      <c r="H152" s="165"/>
      <c r="I152" s="165"/>
      <c r="J152" s="165"/>
      <c r="K152" s="165"/>
      <c r="L152" s="165"/>
      <c r="M152" s="165"/>
      <c r="N152" s="165"/>
      <c r="O152" s="165"/>
      <c r="P152" s="165"/>
      <c r="Q152" s="165"/>
      <c r="R152" s="165"/>
      <c r="S152" s="52"/>
    </row>
    <row r="153" spans="1:19" s="3" customFormat="1" ht="14.25" customHeight="1">
      <c r="A153" s="52"/>
      <c r="B153" s="52"/>
      <c r="C153" s="52"/>
      <c r="D153" s="165"/>
      <c r="E153" s="165"/>
      <c r="F153" s="483"/>
      <c r="G153" s="483"/>
      <c r="H153" s="483"/>
      <c r="I153" s="483"/>
      <c r="J153" s="52"/>
      <c r="K153" s="52"/>
      <c r="L153" s="166"/>
      <c r="M153" s="52"/>
      <c r="N153" s="52"/>
      <c r="O153" s="166"/>
      <c r="P153" s="166"/>
      <c r="Q153" s="178"/>
      <c r="R153" s="52"/>
      <c r="S153" s="52"/>
    </row>
    <row r="154" spans="1:19" s="3" customFormat="1" ht="1.5" customHeight="1">
      <c r="A154" s="52"/>
      <c r="B154" s="52"/>
      <c r="C154" s="52"/>
      <c r="D154" s="165"/>
      <c r="E154" s="165"/>
      <c r="F154" s="165"/>
      <c r="G154" s="165"/>
      <c r="H154" s="165"/>
      <c r="I154" s="165"/>
      <c r="J154" s="52"/>
      <c r="K154" s="52"/>
      <c r="L154" s="166"/>
      <c r="M154" s="52"/>
      <c r="N154" s="52"/>
      <c r="O154" s="166"/>
      <c r="P154" s="166"/>
      <c r="Q154" s="178"/>
      <c r="R154" s="52"/>
      <c r="S154" s="52"/>
    </row>
    <row r="155" spans="1:19" s="3" customFormat="1" ht="14.25" customHeight="1">
      <c r="A155" s="52"/>
      <c r="B155" s="52"/>
      <c r="C155" s="52"/>
      <c r="D155" s="165"/>
      <c r="E155" s="483"/>
      <c r="F155" s="483"/>
      <c r="G155" s="483"/>
      <c r="H155" s="483"/>
      <c r="I155" s="483"/>
      <c r="J155" s="483"/>
      <c r="K155" s="483"/>
      <c r="L155" s="483"/>
      <c r="M155" s="483"/>
      <c r="N155" s="483"/>
      <c r="O155" s="483"/>
      <c r="P155" s="483"/>
      <c r="Q155" s="483"/>
      <c r="R155" s="483"/>
      <c r="S155" s="52"/>
    </row>
    <row r="156" spans="1:19" s="3" customFormat="1" ht="1.5" customHeight="1">
      <c r="A156" s="52"/>
      <c r="B156" s="52"/>
      <c r="C156" s="52"/>
      <c r="D156" s="165"/>
      <c r="E156" s="165"/>
      <c r="F156" s="165"/>
      <c r="G156" s="165"/>
      <c r="H156" s="165"/>
      <c r="I156" s="165"/>
      <c r="J156" s="165"/>
      <c r="K156" s="165"/>
      <c r="L156" s="165"/>
      <c r="M156" s="165"/>
      <c r="N156" s="165"/>
      <c r="O156" s="165"/>
      <c r="P156" s="165"/>
      <c r="Q156" s="165"/>
      <c r="R156" s="165"/>
      <c r="S156" s="52"/>
    </row>
    <row r="157" spans="1:19" s="3" customFormat="1" ht="14.25" customHeight="1">
      <c r="A157" s="52"/>
      <c r="B157" s="52"/>
      <c r="C157" s="52"/>
      <c r="D157" s="165"/>
      <c r="E157" s="483"/>
      <c r="F157" s="483"/>
      <c r="G157" s="483"/>
      <c r="H157" s="483"/>
      <c r="I157" s="483"/>
      <c r="J157" s="483"/>
      <c r="K157" s="483"/>
      <c r="L157" s="483"/>
      <c r="M157" s="483"/>
      <c r="N157" s="483"/>
      <c r="O157" s="483"/>
      <c r="P157" s="483"/>
      <c r="Q157" s="483"/>
      <c r="R157" s="483"/>
      <c r="S157" s="52"/>
    </row>
    <row r="158" spans="1:19" s="3" customFormat="1" ht="1.5" customHeight="1">
      <c r="A158" s="52"/>
      <c r="B158" s="52"/>
      <c r="C158" s="52"/>
      <c r="D158" s="165"/>
      <c r="E158" s="165"/>
      <c r="F158" s="165"/>
      <c r="G158" s="165"/>
      <c r="H158" s="165"/>
      <c r="I158" s="165"/>
      <c r="J158" s="165"/>
      <c r="K158" s="165"/>
      <c r="L158" s="165"/>
      <c r="M158" s="165"/>
      <c r="N158" s="165"/>
      <c r="O158" s="165"/>
      <c r="P158" s="165"/>
      <c r="Q158" s="165"/>
      <c r="R158" s="165"/>
      <c r="S158" s="52"/>
    </row>
    <row r="159" spans="1:19" s="3" customFormat="1" ht="14.25" customHeight="1">
      <c r="A159" s="52"/>
      <c r="B159" s="52"/>
      <c r="C159" s="52"/>
      <c r="D159" s="165"/>
      <c r="E159" s="483"/>
      <c r="F159" s="483"/>
      <c r="G159" s="483"/>
      <c r="H159" s="483"/>
      <c r="I159" s="483"/>
      <c r="J159" s="483"/>
      <c r="K159" s="52"/>
      <c r="L159" s="166"/>
      <c r="M159" s="52"/>
      <c r="N159" s="52"/>
      <c r="O159" s="166"/>
      <c r="P159" s="166"/>
      <c r="Q159" s="178"/>
      <c r="R159" s="52"/>
      <c r="S159" s="52"/>
    </row>
    <row r="160" spans="1:19" s="3" customFormat="1" ht="1.5" customHeight="1">
      <c r="A160" s="52"/>
      <c r="B160" s="52"/>
      <c r="C160" s="52"/>
      <c r="D160" s="165"/>
      <c r="E160" s="165"/>
      <c r="F160" s="165"/>
      <c r="G160" s="165"/>
      <c r="H160" s="165"/>
      <c r="I160" s="165"/>
      <c r="J160" s="165"/>
      <c r="K160" s="52"/>
      <c r="L160" s="166"/>
      <c r="M160" s="52"/>
      <c r="N160" s="52"/>
      <c r="O160" s="166"/>
      <c r="P160" s="166"/>
      <c r="Q160" s="178"/>
      <c r="R160" s="52"/>
      <c r="S160" s="52"/>
    </row>
    <row r="161" spans="1:19" s="3" customFormat="1" ht="14.25" customHeight="1">
      <c r="A161" s="52"/>
      <c r="B161" s="52"/>
      <c r="C161" s="52"/>
      <c r="D161" s="483"/>
      <c r="E161" s="483"/>
      <c r="F161" s="483"/>
      <c r="G161" s="483"/>
      <c r="H161" s="483"/>
      <c r="I161" s="483"/>
      <c r="J161" s="483"/>
      <c r="K161" s="483"/>
      <c r="L161" s="483"/>
      <c r="M161" s="483"/>
      <c r="N161" s="483"/>
      <c r="O161" s="483"/>
      <c r="P161" s="483"/>
      <c r="Q161" s="483"/>
      <c r="R161" s="483"/>
      <c r="S161" s="52"/>
    </row>
    <row r="162" spans="1:19" s="3" customFormat="1" ht="9.75" customHeight="1">
      <c r="A162" s="52"/>
      <c r="B162" s="52"/>
      <c r="C162" s="165"/>
      <c r="D162" s="52"/>
      <c r="E162" s="166"/>
      <c r="F162" s="52"/>
      <c r="G162" s="166"/>
      <c r="H162" s="52"/>
      <c r="I162" s="52"/>
      <c r="J162" s="52"/>
      <c r="K162" s="52"/>
      <c r="L162" s="166"/>
      <c r="M162" s="52"/>
      <c r="N162" s="52"/>
      <c r="O162" s="166"/>
      <c r="P162" s="166"/>
      <c r="Q162" s="178"/>
      <c r="R162" s="52"/>
      <c r="S162" s="52"/>
    </row>
    <row r="163" spans="1:19" s="3" customFormat="1" ht="14.25" customHeight="1">
      <c r="A163" s="52"/>
      <c r="B163" s="52"/>
      <c r="C163" s="52"/>
      <c r="D163" s="165"/>
      <c r="E163" s="483"/>
      <c r="F163" s="483"/>
      <c r="G163" s="483"/>
      <c r="H163" s="483"/>
      <c r="I163" s="483"/>
      <c r="J163" s="483"/>
      <c r="K163" s="483"/>
      <c r="L163" s="483"/>
      <c r="M163" s="483"/>
      <c r="N163" s="483"/>
      <c r="O163" s="483"/>
      <c r="P163" s="483"/>
      <c r="Q163" s="483"/>
      <c r="R163" s="483"/>
      <c r="S163" s="52"/>
    </row>
    <row r="164" spans="1:19" s="3" customFormat="1" ht="1.5" customHeight="1">
      <c r="A164" s="52"/>
      <c r="B164" s="52"/>
      <c r="C164" s="52"/>
      <c r="D164" s="165"/>
      <c r="E164" s="165"/>
      <c r="F164" s="165"/>
      <c r="G164" s="165"/>
      <c r="H164" s="165"/>
      <c r="I164" s="165"/>
      <c r="J164" s="165"/>
      <c r="K164" s="165"/>
      <c r="L164" s="165"/>
      <c r="M164" s="165"/>
      <c r="N164" s="165"/>
      <c r="O164" s="165"/>
      <c r="P164" s="165"/>
      <c r="Q164" s="165"/>
      <c r="R164" s="165"/>
      <c r="S164" s="52"/>
    </row>
    <row r="165" spans="1:19" s="3" customFormat="1" ht="14.25" customHeight="1">
      <c r="A165" s="52"/>
      <c r="B165" s="52"/>
      <c r="C165" s="52"/>
      <c r="D165" s="52"/>
      <c r="E165" s="483"/>
      <c r="F165" s="483"/>
      <c r="G165" s="483"/>
      <c r="H165" s="483"/>
      <c r="I165" s="483"/>
      <c r="J165" s="483"/>
      <c r="K165" s="483"/>
      <c r="L165" s="483"/>
      <c r="M165" s="483"/>
      <c r="N165" s="483"/>
      <c r="O165" s="483"/>
      <c r="P165" s="483"/>
      <c r="Q165" s="483"/>
      <c r="R165" s="483"/>
      <c r="S165" s="52"/>
    </row>
    <row r="166" spans="1:19" s="3" customFormat="1" ht="1.5" customHeight="1">
      <c r="A166" s="52"/>
      <c r="B166" s="52"/>
      <c r="C166" s="52"/>
      <c r="D166" s="52"/>
      <c r="E166" s="165"/>
      <c r="F166" s="165"/>
      <c r="G166" s="165"/>
      <c r="H166" s="165"/>
      <c r="I166" s="165"/>
      <c r="J166" s="165"/>
      <c r="K166" s="165"/>
      <c r="L166" s="165"/>
      <c r="M166" s="165"/>
      <c r="N166" s="165"/>
      <c r="O166" s="165"/>
      <c r="P166" s="165"/>
      <c r="Q166" s="165"/>
      <c r="R166" s="165"/>
      <c r="S166" s="52"/>
    </row>
    <row r="167" spans="1:19" s="3" customFormat="1" ht="14.25" customHeight="1">
      <c r="A167" s="52"/>
      <c r="B167" s="52"/>
      <c r="C167" s="52"/>
      <c r="D167" s="52"/>
      <c r="E167" s="165"/>
      <c r="F167" s="483"/>
      <c r="G167" s="483"/>
      <c r="H167" s="483"/>
      <c r="I167" s="483"/>
      <c r="J167" s="52"/>
      <c r="K167" s="52"/>
      <c r="L167" s="166"/>
      <c r="M167" s="52"/>
      <c r="N167" s="52"/>
      <c r="O167" s="166"/>
      <c r="P167" s="166"/>
      <c r="Q167" s="178"/>
      <c r="R167" s="52"/>
      <c r="S167" s="52"/>
    </row>
    <row r="168" spans="1:19" s="3" customFormat="1" ht="1.5" customHeight="1">
      <c r="A168" s="52"/>
      <c r="B168" s="52"/>
      <c r="C168" s="52"/>
      <c r="D168" s="52"/>
      <c r="E168" s="165"/>
      <c r="F168" s="165"/>
      <c r="G168" s="165"/>
      <c r="H168" s="165"/>
      <c r="I168" s="165"/>
      <c r="J168" s="52"/>
      <c r="K168" s="52"/>
      <c r="L168" s="166"/>
      <c r="M168" s="52"/>
      <c r="N168" s="52"/>
      <c r="O168" s="166"/>
      <c r="P168" s="166"/>
      <c r="Q168" s="178"/>
      <c r="R168" s="52"/>
      <c r="S168" s="52"/>
    </row>
    <row r="169" spans="1:19" s="3" customFormat="1" ht="14.25" customHeight="1">
      <c r="A169" s="52"/>
      <c r="B169" s="52"/>
      <c r="C169" s="52"/>
      <c r="D169" s="52"/>
      <c r="E169" s="483"/>
      <c r="F169" s="483"/>
      <c r="G169" s="483"/>
      <c r="H169" s="483"/>
      <c r="I169" s="483"/>
      <c r="J169" s="483"/>
      <c r="K169" s="483"/>
      <c r="L169" s="483"/>
      <c r="M169" s="483"/>
      <c r="N169" s="483"/>
      <c r="O169" s="483"/>
      <c r="P169" s="483"/>
      <c r="Q169" s="483"/>
      <c r="R169" s="483"/>
      <c r="S169" s="52"/>
    </row>
    <row r="170" spans="1:19" s="3" customFormat="1" ht="1.5" customHeight="1">
      <c r="A170" s="52"/>
      <c r="B170" s="52"/>
      <c r="C170" s="52"/>
      <c r="D170" s="52"/>
      <c r="E170" s="165"/>
      <c r="F170" s="165"/>
      <c r="G170" s="165"/>
      <c r="H170" s="165"/>
      <c r="I170" s="165"/>
      <c r="J170" s="165"/>
      <c r="K170" s="165"/>
      <c r="L170" s="165"/>
      <c r="M170" s="165"/>
      <c r="N170" s="165"/>
      <c r="O170" s="165"/>
      <c r="P170" s="165"/>
      <c r="Q170" s="165"/>
      <c r="R170" s="165"/>
      <c r="S170" s="52"/>
    </row>
    <row r="171" spans="1:19" s="3" customFormat="1" ht="14.25" customHeight="1">
      <c r="A171" s="52"/>
      <c r="B171" s="52"/>
      <c r="C171" s="52"/>
      <c r="D171" s="52"/>
      <c r="E171" s="483"/>
      <c r="F171" s="483"/>
      <c r="G171" s="483"/>
      <c r="H171" s="483"/>
      <c r="I171" s="483"/>
      <c r="J171" s="483"/>
      <c r="K171" s="52"/>
      <c r="L171" s="166"/>
      <c r="M171" s="52"/>
      <c r="N171" s="52"/>
      <c r="O171" s="166"/>
      <c r="P171" s="166"/>
      <c r="Q171" s="178"/>
      <c r="R171" s="52"/>
      <c r="S171" s="52"/>
    </row>
    <row r="172" spans="1:19" s="3" customFormat="1" ht="1.5" customHeight="1">
      <c r="A172" s="52"/>
      <c r="B172" s="52"/>
      <c r="C172" s="52"/>
      <c r="D172" s="52"/>
      <c r="E172" s="165"/>
      <c r="F172" s="165"/>
      <c r="G172" s="165"/>
      <c r="H172" s="165"/>
      <c r="I172" s="165"/>
      <c r="J172" s="165"/>
      <c r="K172" s="52"/>
      <c r="L172" s="166"/>
      <c r="M172" s="52"/>
      <c r="N172" s="52"/>
      <c r="O172" s="166"/>
      <c r="P172" s="166"/>
      <c r="Q172" s="178"/>
      <c r="R172" s="52"/>
      <c r="S172" s="52"/>
    </row>
    <row r="173" spans="1:19" s="3" customFormat="1" ht="14.25" customHeight="1">
      <c r="A173" s="52"/>
      <c r="B173" s="52"/>
      <c r="C173" s="52"/>
      <c r="D173" s="52"/>
      <c r="E173" s="483"/>
      <c r="F173" s="483"/>
      <c r="G173" s="483"/>
      <c r="H173" s="483"/>
      <c r="I173" s="483"/>
      <c r="J173" s="483"/>
      <c r="K173" s="483"/>
      <c r="L173" s="483"/>
      <c r="M173" s="483"/>
      <c r="N173" s="483"/>
      <c r="O173" s="483"/>
      <c r="P173" s="483"/>
      <c r="Q173" s="483"/>
      <c r="R173" s="483"/>
      <c r="S173" s="52"/>
    </row>
    <row r="174" spans="1:19" s="3" customFormat="1" ht="1.5" customHeight="1">
      <c r="A174" s="52"/>
      <c r="B174" s="52"/>
      <c r="C174" s="52"/>
      <c r="D174" s="52"/>
      <c r="E174" s="165"/>
      <c r="F174" s="165"/>
      <c r="G174" s="165"/>
      <c r="H174" s="165"/>
      <c r="I174" s="165"/>
      <c r="J174" s="165"/>
      <c r="K174" s="165"/>
      <c r="L174" s="165"/>
      <c r="M174" s="165"/>
      <c r="N174" s="165"/>
      <c r="O174" s="165"/>
      <c r="P174" s="165"/>
      <c r="Q174" s="165"/>
      <c r="R174" s="165"/>
      <c r="S174" s="52"/>
    </row>
    <row r="175" spans="1:19" s="3" customFormat="1" ht="14.25" customHeight="1">
      <c r="A175" s="52"/>
      <c r="B175" s="52"/>
      <c r="C175" s="52"/>
      <c r="D175" s="483"/>
      <c r="E175" s="483"/>
      <c r="F175" s="483"/>
      <c r="G175" s="483"/>
      <c r="H175" s="483"/>
      <c r="I175" s="483"/>
      <c r="J175" s="483"/>
      <c r="K175" s="483"/>
      <c r="L175" s="483"/>
      <c r="M175" s="483"/>
      <c r="N175" s="483"/>
      <c r="O175" s="483"/>
      <c r="P175" s="483"/>
      <c r="Q175" s="483"/>
      <c r="R175" s="483"/>
      <c r="S175" s="52"/>
    </row>
    <row r="176" spans="1:19" s="3" customFormat="1" ht="9.75" customHeight="1">
      <c r="A176" s="52"/>
      <c r="B176" s="52"/>
      <c r="C176" s="52"/>
      <c r="D176" s="165"/>
      <c r="E176" s="166"/>
      <c r="F176" s="52"/>
      <c r="G176" s="166"/>
      <c r="H176" s="52"/>
      <c r="I176" s="52"/>
      <c r="J176" s="52"/>
      <c r="K176" s="52"/>
      <c r="L176" s="166"/>
      <c r="M176" s="52"/>
      <c r="N176" s="52"/>
      <c r="O176" s="166"/>
      <c r="P176" s="166"/>
      <c r="Q176" s="178"/>
      <c r="R176" s="52"/>
      <c r="S176" s="52"/>
    </row>
    <row r="177" spans="1:19" s="3" customFormat="1" ht="14.25" customHeight="1">
      <c r="A177" s="52"/>
      <c r="B177" s="52"/>
      <c r="C177" s="52"/>
      <c r="D177" s="165"/>
      <c r="E177" s="483"/>
      <c r="F177" s="483"/>
      <c r="G177" s="483"/>
      <c r="H177" s="483"/>
      <c r="I177" s="483"/>
      <c r="J177" s="483"/>
      <c r="K177" s="483"/>
      <c r="L177" s="483"/>
      <c r="M177" s="483"/>
      <c r="N177" s="483"/>
      <c r="O177" s="483"/>
      <c r="P177" s="483"/>
      <c r="Q177" s="483"/>
      <c r="R177" s="483"/>
      <c r="S177" s="52"/>
    </row>
    <row r="178" spans="1:19" s="3" customFormat="1" ht="1.5" customHeight="1">
      <c r="A178" s="52"/>
      <c r="B178" s="52"/>
      <c r="C178" s="52"/>
      <c r="D178" s="165"/>
      <c r="E178" s="165"/>
      <c r="F178" s="165"/>
      <c r="G178" s="165"/>
      <c r="H178" s="165"/>
      <c r="I178" s="165"/>
      <c r="J178" s="165"/>
      <c r="K178" s="165"/>
      <c r="L178" s="165"/>
      <c r="M178" s="165"/>
      <c r="N178" s="165"/>
      <c r="O178" s="165"/>
      <c r="P178" s="165"/>
      <c r="Q178" s="165"/>
      <c r="R178" s="165"/>
      <c r="S178" s="52"/>
    </row>
    <row r="179" spans="1:19" s="3" customFormat="1" ht="14.25" customHeight="1">
      <c r="A179" s="52"/>
      <c r="B179" s="52"/>
      <c r="C179" s="52"/>
      <c r="D179" s="52"/>
      <c r="E179" s="483"/>
      <c r="F179" s="483"/>
      <c r="G179" s="483"/>
      <c r="H179" s="483"/>
      <c r="I179" s="483"/>
      <c r="J179" s="483"/>
      <c r="K179" s="483"/>
      <c r="L179" s="483"/>
      <c r="M179" s="483"/>
      <c r="N179" s="483"/>
      <c r="O179" s="483"/>
      <c r="P179" s="483"/>
      <c r="Q179" s="483"/>
      <c r="R179" s="483"/>
      <c r="S179" s="52"/>
    </row>
    <row r="180" spans="1:19" s="3" customFormat="1" ht="1.5" customHeight="1">
      <c r="A180" s="52"/>
      <c r="B180" s="52"/>
      <c r="C180" s="52"/>
      <c r="D180" s="52"/>
      <c r="E180" s="165"/>
      <c r="F180" s="165"/>
      <c r="G180" s="165"/>
      <c r="H180" s="165"/>
      <c r="I180" s="165"/>
      <c r="J180" s="165"/>
      <c r="K180" s="165"/>
      <c r="L180" s="165"/>
      <c r="M180" s="165"/>
      <c r="N180" s="165"/>
      <c r="O180" s="165"/>
      <c r="P180" s="165"/>
      <c r="Q180" s="165"/>
      <c r="R180" s="165"/>
      <c r="S180" s="52"/>
    </row>
    <row r="181" spans="1:19" s="3" customFormat="1" ht="14.25" customHeight="1">
      <c r="A181" s="52"/>
      <c r="B181" s="52"/>
      <c r="C181" s="52"/>
      <c r="D181" s="52"/>
      <c r="E181" s="165"/>
      <c r="F181" s="483"/>
      <c r="G181" s="483"/>
      <c r="H181" s="483"/>
      <c r="I181" s="483"/>
      <c r="J181" s="52"/>
      <c r="K181" s="52"/>
      <c r="L181" s="166"/>
      <c r="M181" s="52"/>
      <c r="N181" s="52"/>
      <c r="O181" s="166"/>
      <c r="P181" s="166"/>
      <c r="Q181" s="178"/>
      <c r="R181" s="52"/>
      <c r="S181" s="52"/>
    </row>
    <row r="182" spans="1:19" s="3" customFormat="1" ht="1.5" customHeight="1">
      <c r="A182" s="52"/>
      <c r="B182" s="52"/>
      <c r="C182" s="52"/>
      <c r="D182" s="52"/>
      <c r="E182" s="165"/>
      <c r="F182" s="165"/>
      <c r="G182" s="165"/>
      <c r="H182" s="165"/>
      <c r="I182" s="165"/>
      <c r="J182" s="52"/>
      <c r="K182" s="52"/>
      <c r="L182" s="166"/>
      <c r="M182" s="52"/>
      <c r="N182" s="52"/>
      <c r="O182" s="166"/>
      <c r="P182" s="166"/>
      <c r="Q182" s="178"/>
      <c r="R182" s="52"/>
      <c r="S182" s="52"/>
    </row>
    <row r="183" spans="1:19" s="3" customFormat="1" ht="14.25" customHeight="1">
      <c r="A183" s="52"/>
      <c r="B183" s="52"/>
      <c r="C183" s="52"/>
      <c r="D183" s="52"/>
      <c r="E183" s="483"/>
      <c r="F183" s="483"/>
      <c r="G183" s="483"/>
      <c r="H183" s="483"/>
      <c r="I183" s="483"/>
      <c r="J183" s="483"/>
      <c r="K183" s="483"/>
      <c r="L183" s="483"/>
      <c r="M183" s="483"/>
      <c r="N183" s="483"/>
      <c r="O183" s="483"/>
      <c r="P183" s="483"/>
      <c r="Q183" s="483"/>
      <c r="R183" s="483"/>
      <c r="S183" s="52"/>
    </row>
    <row r="184" spans="1:19" s="3" customFormat="1" ht="1.5" customHeight="1">
      <c r="A184" s="52"/>
      <c r="B184" s="52"/>
      <c r="C184" s="52"/>
      <c r="D184" s="52"/>
      <c r="E184" s="165"/>
      <c r="F184" s="165"/>
      <c r="G184" s="165"/>
      <c r="H184" s="165"/>
      <c r="I184" s="165"/>
      <c r="J184" s="165"/>
      <c r="K184" s="165"/>
      <c r="L184" s="165"/>
      <c r="M184" s="165"/>
      <c r="N184" s="165"/>
      <c r="O184" s="165"/>
      <c r="P184" s="165"/>
      <c r="Q184" s="165"/>
      <c r="R184" s="165"/>
      <c r="S184" s="52"/>
    </row>
    <row r="185" spans="1:19" s="3" customFormat="1" ht="14.25" customHeight="1">
      <c r="A185" s="52"/>
      <c r="B185" s="52"/>
      <c r="C185" s="52"/>
      <c r="D185" s="52"/>
      <c r="E185" s="483"/>
      <c r="F185" s="483"/>
      <c r="G185" s="483"/>
      <c r="H185" s="483"/>
      <c r="I185" s="483"/>
      <c r="J185" s="483"/>
      <c r="K185" s="52"/>
      <c r="L185" s="166"/>
      <c r="M185" s="52"/>
      <c r="N185" s="52"/>
      <c r="O185" s="166"/>
      <c r="P185" s="166"/>
      <c r="Q185" s="178"/>
      <c r="R185" s="52"/>
      <c r="S185" s="52"/>
    </row>
    <row r="186" spans="1:19" s="3" customFormat="1" ht="1.5" customHeight="1">
      <c r="A186" s="52"/>
      <c r="B186" s="52"/>
      <c r="C186" s="52"/>
      <c r="D186" s="52"/>
      <c r="E186" s="165"/>
      <c r="F186" s="165"/>
      <c r="G186" s="165"/>
      <c r="H186" s="165"/>
      <c r="I186" s="165"/>
      <c r="J186" s="165"/>
      <c r="K186" s="52"/>
      <c r="L186" s="166"/>
      <c r="M186" s="52"/>
      <c r="N186" s="52"/>
      <c r="O186" s="166"/>
      <c r="P186" s="166"/>
      <c r="Q186" s="178"/>
      <c r="R186" s="52"/>
      <c r="S186" s="52"/>
    </row>
    <row r="187" spans="1:19" s="3" customFormat="1" ht="14.25" customHeight="1">
      <c r="A187" s="52"/>
      <c r="B187" s="52"/>
      <c r="C187" s="52"/>
      <c r="D187" s="52"/>
      <c r="E187" s="483"/>
      <c r="F187" s="483"/>
      <c r="G187" s="483"/>
      <c r="H187" s="483"/>
      <c r="I187" s="483"/>
      <c r="J187" s="483"/>
      <c r="K187" s="483"/>
      <c r="L187" s="483"/>
      <c r="M187" s="483"/>
      <c r="N187" s="483"/>
      <c r="O187" s="483"/>
      <c r="P187" s="483"/>
      <c r="Q187" s="483"/>
      <c r="R187" s="483"/>
      <c r="S187" s="52"/>
    </row>
    <row r="188" spans="1:19" s="3" customFormat="1" ht="2.25" customHeight="1">
      <c r="A188" s="52"/>
      <c r="B188" s="52"/>
      <c r="C188" s="52"/>
      <c r="D188" s="52"/>
      <c r="E188" s="165"/>
      <c r="F188" s="165"/>
      <c r="G188" s="165"/>
      <c r="H188" s="165"/>
      <c r="I188" s="165"/>
      <c r="J188" s="165"/>
      <c r="K188" s="165"/>
      <c r="L188" s="165"/>
      <c r="M188" s="165"/>
      <c r="N188" s="165"/>
      <c r="O188" s="165"/>
      <c r="P188" s="165"/>
      <c r="Q188" s="165"/>
      <c r="R188" s="165"/>
      <c r="S188" s="52"/>
    </row>
    <row r="189" spans="1:19" s="3" customFormat="1" ht="14.25" customHeight="1">
      <c r="A189" s="52"/>
      <c r="B189" s="52"/>
      <c r="C189" s="52"/>
      <c r="D189" s="483"/>
      <c r="E189" s="483"/>
      <c r="F189" s="483"/>
      <c r="G189" s="483"/>
      <c r="H189" s="483"/>
      <c r="I189" s="483"/>
      <c r="J189" s="483"/>
      <c r="K189" s="483"/>
      <c r="L189" s="483"/>
      <c r="M189" s="483"/>
      <c r="N189" s="483"/>
      <c r="O189" s="483"/>
      <c r="P189" s="483"/>
      <c r="Q189" s="483"/>
      <c r="R189" s="483"/>
      <c r="S189" s="52"/>
    </row>
    <row r="190" spans="1:19" s="3" customFormat="1" ht="6.75" customHeight="1">
      <c r="A190" s="52"/>
      <c r="B190" s="52"/>
      <c r="C190" s="52"/>
      <c r="D190" s="52"/>
      <c r="E190" s="166"/>
      <c r="F190" s="52"/>
      <c r="G190" s="166"/>
      <c r="H190" s="52"/>
      <c r="I190" s="52"/>
      <c r="J190" s="52"/>
      <c r="K190" s="52"/>
      <c r="L190" s="166"/>
      <c r="M190" s="52"/>
      <c r="N190" s="52"/>
      <c r="O190" s="166"/>
      <c r="P190" s="166"/>
      <c r="Q190" s="178"/>
      <c r="R190" s="52"/>
      <c r="S190" s="52"/>
    </row>
    <row r="191" spans="1:19" s="3" customFormat="1" ht="6.75" customHeight="1">
      <c r="A191" s="52"/>
      <c r="B191" s="52"/>
      <c r="C191" s="52"/>
      <c r="D191" s="52"/>
      <c r="E191" s="166"/>
      <c r="F191" s="52"/>
      <c r="G191" s="166"/>
      <c r="H191" s="52"/>
      <c r="I191" s="52"/>
      <c r="J191" s="52"/>
      <c r="K191" s="52"/>
      <c r="L191" s="166"/>
      <c r="M191" s="52"/>
      <c r="N191" s="52"/>
      <c r="O191" s="166"/>
      <c r="P191" s="166"/>
      <c r="Q191" s="178"/>
      <c r="R191" s="52"/>
      <c r="S191" s="52"/>
    </row>
    <row r="192" spans="1:19" s="3" customFormat="1" ht="14.25" customHeight="1">
      <c r="A192" s="52"/>
      <c r="B192" s="52"/>
      <c r="C192" s="52"/>
      <c r="D192" s="52"/>
      <c r="E192" s="166"/>
      <c r="F192" s="52"/>
      <c r="G192" s="166"/>
      <c r="H192" s="52"/>
      <c r="I192" s="52"/>
      <c r="J192" s="52"/>
      <c r="K192" s="52"/>
      <c r="L192" s="166"/>
      <c r="M192" s="52"/>
      <c r="N192" s="52"/>
      <c r="O192" s="166"/>
      <c r="P192" s="166"/>
      <c r="Q192" s="178"/>
      <c r="R192" s="52"/>
      <c r="S192" s="52"/>
    </row>
    <row r="193" spans="1:19" s="3" customFormat="1" ht="14.25" customHeight="1">
      <c r="A193" s="52"/>
      <c r="B193" s="52"/>
      <c r="C193" s="52"/>
      <c r="D193" s="52"/>
      <c r="E193" s="166"/>
      <c r="F193" s="52"/>
      <c r="G193" s="166"/>
      <c r="H193" s="52"/>
      <c r="I193" s="52"/>
      <c r="J193" s="52"/>
      <c r="K193" s="52"/>
      <c r="L193" s="166"/>
      <c r="M193" s="52"/>
      <c r="N193" s="52"/>
      <c r="O193" s="166"/>
      <c r="P193" s="166"/>
      <c r="Q193" s="178"/>
      <c r="R193" s="52"/>
      <c r="S193" s="52"/>
    </row>
    <row r="194" spans="1:19" ht="14.25" customHeight="1">
      <c r="A194" s="52"/>
      <c r="B194" s="52"/>
      <c r="C194" s="52"/>
      <c r="D194" s="52"/>
      <c r="E194" s="166"/>
      <c r="F194" s="178"/>
      <c r="G194" s="166"/>
      <c r="H194" s="52"/>
      <c r="I194" s="52"/>
      <c r="J194" s="52"/>
      <c r="K194" s="52"/>
      <c r="L194" s="166"/>
      <c r="M194" s="484"/>
      <c r="N194" s="484"/>
      <c r="O194" s="484"/>
      <c r="P194" s="166"/>
      <c r="Q194" s="176"/>
      <c r="R194" s="52"/>
      <c r="S194" s="165"/>
    </row>
    <row r="195" spans="1:19" ht="2.25" customHeight="1">
      <c r="A195" s="52"/>
      <c r="B195" s="52"/>
      <c r="C195" s="52"/>
      <c r="D195" s="52"/>
      <c r="E195" s="166"/>
      <c r="F195" s="178"/>
      <c r="G195" s="166"/>
      <c r="H195" s="52"/>
      <c r="I195" s="52"/>
      <c r="J195" s="52"/>
      <c r="K195" s="52"/>
      <c r="L195" s="166"/>
      <c r="M195" s="166"/>
      <c r="N195" s="166"/>
      <c r="O195" s="166"/>
      <c r="P195" s="166"/>
      <c r="Q195" s="176"/>
      <c r="R195" s="52"/>
      <c r="S195" s="165"/>
    </row>
    <row r="196" spans="1:19" ht="14.25" customHeight="1">
      <c r="A196" s="52"/>
      <c r="B196" s="52"/>
      <c r="C196" s="52"/>
      <c r="D196" s="52"/>
      <c r="E196" s="483"/>
      <c r="F196" s="483"/>
      <c r="G196" s="483"/>
      <c r="H196" s="483"/>
      <c r="I196" s="483"/>
      <c r="J196" s="483"/>
      <c r="K196" s="483"/>
      <c r="L196" s="483"/>
      <c r="M196" s="483"/>
      <c r="N196" s="483"/>
      <c r="O196" s="483"/>
      <c r="P196" s="483"/>
      <c r="Q196" s="483"/>
      <c r="R196" s="483"/>
      <c r="S196" s="52"/>
    </row>
    <row r="197" spans="1:19" ht="1.5" customHeight="1">
      <c r="A197" s="52"/>
      <c r="B197" s="52"/>
      <c r="C197" s="52"/>
      <c r="D197" s="52"/>
      <c r="E197" s="165"/>
      <c r="F197" s="165"/>
      <c r="G197" s="165"/>
      <c r="H197" s="165"/>
      <c r="I197" s="165"/>
      <c r="J197" s="165"/>
      <c r="K197" s="165"/>
      <c r="L197" s="165"/>
      <c r="M197" s="165"/>
      <c r="N197" s="165"/>
      <c r="O197" s="165"/>
      <c r="P197" s="165"/>
      <c r="Q197" s="165"/>
      <c r="R197" s="165"/>
      <c r="S197" s="52"/>
    </row>
    <row r="198" spans="1:19" ht="14.25" customHeight="1">
      <c r="A198" s="52"/>
      <c r="B198" s="52"/>
      <c r="C198" s="52"/>
      <c r="D198" s="52"/>
      <c r="E198" s="166"/>
      <c r="F198" s="178"/>
      <c r="G198" s="166"/>
      <c r="H198" s="52"/>
      <c r="I198" s="52"/>
      <c r="J198" s="52"/>
      <c r="K198" s="52"/>
      <c r="L198" s="166"/>
      <c r="M198" s="484"/>
      <c r="N198" s="484"/>
      <c r="O198" s="166"/>
      <c r="P198" s="166"/>
      <c r="Q198" s="176"/>
      <c r="R198" s="52"/>
      <c r="S198" s="165"/>
    </row>
    <row r="199" spans="1:19" ht="1.5" customHeight="1">
      <c r="A199" s="52"/>
      <c r="B199" s="52"/>
      <c r="C199" s="52"/>
      <c r="D199" s="52"/>
      <c r="E199" s="166"/>
      <c r="F199" s="178"/>
      <c r="G199" s="166"/>
      <c r="H199" s="52"/>
      <c r="I199" s="52"/>
      <c r="J199" s="52"/>
      <c r="K199" s="52"/>
      <c r="L199" s="166"/>
      <c r="M199" s="166"/>
      <c r="N199" s="166"/>
      <c r="O199" s="166"/>
      <c r="P199" s="166"/>
      <c r="Q199" s="176"/>
      <c r="R199" s="52"/>
      <c r="S199" s="165"/>
    </row>
    <row r="200" spans="1:19" s="3" customFormat="1" ht="13.5" customHeight="1">
      <c r="A200" s="52"/>
      <c r="B200" s="52"/>
      <c r="C200" s="52"/>
      <c r="D200" s="52"/>
      <c r="E200" s="483"/>
      <c r="F200" s="483"/>
      <c r="G200" s="483"/>
      <c r="H200" s="483"/>
      <c r="I200" s="483"/>
      <c r="J200" s="483"/>
      <c r="K200" s="483"/>
      <c r="L200" s="483"/>
      <c r="M200" s="483"/>
      <c r="N200" s="483"/>
      <c r="O200" s="483"/>
      <c r="P200" s="483"/>
      <c r="Q200" s="483"/>
      <c r="R200" s="483"/>
      <c r="S200" s="52"/>
    </row>
    <row r="201" spans="1:19" s="3" customFormat="1" ht="1.5" customHeight="1">
      <c r="A201" s="52"/>
      <c r="B201" s="52"/>
      <c r="C201" s="52"/>
      <c r="D201" s="52"/>
      <c r="E201" s="165"/>
      <c r="F201" s="165"/>
      <c r="G201" s="165"/>
      <c r="H201" s="165"/>
      <c r="I201" s="165"/>
      <c r="J201" s="165"/>
      <c r="K201" s="165"/>
      <c r="L201" s="165"/>
      <c r="M201" s="165"/>
      <c r="N201" s="165"/>
      <c r="O201" s="165"/>
      <c r="P201" s="165"/>
      <c r="Q201" s="165"/>
      <c r="R201" s="165"/>
      <c r="S201" s="52"/>
    </row>
    <row r="202" spans="1:19" s="3" customFormat="1" ht="14.25" customHeight="1">
      <c r="A202" s="52"/>
      <c r="B202" s="52"/>
      <c r="C202" s="52"/>
      <c r="D202" s="52"/>
      <c r="E202" s="165"/>
      <c r="F202" s="483"/>
      <c r="G202" s="483"/>
      <c r="H202" s="483"/>
      <c r="I202" s="483"/>
      <c r="J202" s="52"/>
      <c r="K202" s="52"/>
      <c r="L202" s="166"/>
      <c r="M202" s="52"/>
      <c r="N202" s="52"/>
      <c r="O202" s="166"/>
      <c r="P202" s="166"/>
      <c r="Q202" s="178"/>
      <c r="R202" s="52"/>
      <c r="S202" s="52"/>
    </row>
    <row r="203" spans="1:19" s="3" customFormat="1" ht="2.25" customHeight="1">
      <c r="A203" s="52"/>
      <c r="B203" s="52"/>
      <c r="C203" s="52"/>
      <c r="D203" s="52"/>
      <c r="E203" s="165"/>
      <c r="F203" s="165"/>
      <c r="G203" s="165"/>
      <c r="H203" s="165"/>
      <c r="I203" s="165"/>
      <c r="J203" s="52"/>
      <c r="K203" s="52"/>
      <c r="L203" s="166"/>
      <c r="M203" s="52"/>
      <c r="N203" s="52"/>
      <c r="O203" s="166"/>
      <c r="P203" s="166"/>
      <c r="Q203" s="178"/>
      <c r="R203" s="52"/>
      <c r="S203" s="52"/>
    </row>
    <row r="204" spans="1:19" s="3" customFormat="1" ht="14.25" customHeight="1">
      <c r="A204" s="52"/>
      <c r="B204" s="52"/>
      <c r="C204" s="52"/>
      <c r="D204" s="52"/>
      <c r="E204" s="483"/>
      <c r="F204" s="483"/>
      <c r="G204" s="483"/>
      <c r="H204" s="483"/>
      <c r="I204" s="483"/>
      <c r="J204" s="483"/>
      <c r="K204" s="483"/>
      <c r="L204" s="483"/>
      <c r="M204" s="483"/>
      <c r="N204" s="483"/>
      <c r="O204" s="483"/>
      <c r="P204" s="483"/>
      <c r="Q204" s="483"/>
      <c r="R204" s="483"/>
      <c r="S204" s="52"/>
    </row>
    <row r="205" spans="1:19" s="3" customFormat="1" ht="1.5" customHeight="1">
      <c r="A205" s="52"/>
      <c r="B205" s="52"/>
      <c r="C205" s="52"/>
      <c r="D205" s="52"/>
      <c r="E205" s="165"/>
      <c r="F205" s="165"/>
      <c r="G205" s="165"/>
      <c r="H205" s="165"/>
      <c r="I205" s="165"/>
      <c r="J205" s="165"/>
      <c r="K205" s="165"/>
      <c r="L205" s="165"/>
      <c r="M205" s="165"/>
      <c r="N205" s="165"/>
      <c r="O205" s="165"/>
      <c r="P205" s="165"/>
      <c r="Q205" s="165"/>
      <c r="R205" s="165"/>
      <c r="S205" s="52"/>
    </row>
    <row r="206" spans="1:19" s="3" customFormat="1" ht="14.25" customHeight="1">
      <c r="A206" s="52"/>
      <c r="B206" s="52"/>
      <c r="C206" s="52"/>
      <c r="D206" s="52"/>
      <c r="E206" s="483"/>
      <c r="F206" s="483"/>
      <c r="G206" s="483"/>
      <c r="H206" s="483"/>
      <c r="I206" s="483"/>
      <c r="J206" s="483"/>
      <c r="K206" s="483"/>
      <c r="L206" s="483"/>
      <c r="M206" s="483"/>
      <c r="N206" s="483"/>
      <c r="O206" s="483"/>
      <c r="P206" s="483"/>
      <c r="Q206" s="483"/>
      <c r="R206" s="483"/>
      <c r="S206" s="52"/>
    </row>
    <row r="207" spans="1:19" s="3" customFormat="1" ht="2.25" customHeight="1">
      <c r="A207" s="52"/>
      <c r="B207" s="52"/>
      <c r="C207" s="52"/>
      <c r="D207" s="52"/>
      <c r="E207" s="165"/>
      <c r="F207" s="165"/>
      <c r="G207" s="165"/>
      <c r="H207" s="165"/>
      <c r="I207" s="165"/>
      <c r="J207" s="165"/>
      <c r="K207" s="165"/>
      <c r="L207" s="165"/>
      <c r="M207" s="165"/>
      <c r="N207" s="165"/>
      <c r="O207" s="165"/>
      <c r="P207" s="165"/>
      <c r="Q207" s="165"/>
      <c r="R207" s="165"/>
      <c r="S207" s="52"/>
    </row>
    <row r="208" spans="1:19" s="3" customFormat="1" ht="14.25" customHeight="1">
      <c r="A208" s="52"/>
      <c r="B208" s="52"/>
      <c r="C208" s="52"/>
      <c r="D208" s="52"/>
      <c r="E208" s="166"/>
      <c r="F208" s="166"/>
      <c r="G208" s="483"/>
      <c r="H208" s="483"/>
      <c r="I208" s="483"/>
      <c r="J208" s="483"/>
      <c r="K208" s="483"/>
      <c r="L208" s="483"/>
      <c r="M208" s="483"/>
      <c r="N208" s="483"/>
      <c r="O208" s="483"/>
      <c r="P208" s="483"/>
      <c r="Q208" s="483"/>
      <c r="R208" s="483"/>
      <c r="S208" s="166"/>
    </row>
    <row r="209" spans="1:19" s="3" customFormat="1" ht="9.75" customHeight="1">
      <c r="A209" s="52"/>
      <c r="B209" s="52"/>
      <c r="C209" s="52"/>
      <c r="D209" s="52"/>
      <c r="E209" s="166"/>
      <c r="F209" s="52"/>
      <c r="G209" s="166"/>
      <c r="H209" s="52"/>
      <c r="I209" s="52"/>
      <c r="J209" s="52"/>
      <c r="K209" s="52"/>
      <c r="L209" s="166"/>
      <c r="M209" s="52"/>
      <c r="N209" s="52"/>
      <c r="O209" s="166"/>
      <c r="P209" s="166"/>
      <c r="Q209" s="178"/>
      <c r="R209" s="52"/>
      <c r="S209" s="52"/>
    </row>
    <row r="210" spans="1:19" s="3" customFormat="1" ht="14.25" customHeight="1">
      <c r="A210" s="52"/>
      <c r="B210" s="52"/>
      <c r="C210" s="52"/>
      <c r="D210" s="52"/>
      <c r="E210" s="166"/>
      <c r="F210" s="52"/>
      <c r="G210" s="166"/>
      <c r="H210" s="52"/>
      <c r="I210" s="52"/>
      <c r="J210" s="52"/>
      <c r="K210" s="52"/>
      <c r="L210" s="166"/>
      <c r="M210" s="52"/>
      <c r="N210" s="52"/>
      <c r="O210" s="166"/>
      <c r="P210" s="166"/>
      <c r="Q210" s="178"/>
      <c r="R210" s="52"/>
      <c r="S210" s="52"/>
    </row>
    <row r="211" spans="1:19" ht="14.25" customHeight="1">
      <c r="A211" s="52"/>
      <c r="B211" s="52"/>
      <c r="C211" s="52"/>
      <c r="D211" s="52"/>
      <c r="E211" s="166"/>
      <c r="F211" s="178"/>
      <c r="G211" s="166"/>
      <c r="H211" s="52"/>
      <c r="I211" s="52"/>
      <c r="J211" s="52"/>
      <c r="K211" s="52"/>
      <c r="L211" s="166"/>
      <c r="M211" s="484"/>
      <c r="N211" s="484"/>
      <c r="O211" s="484"/>
      <c r="P211" s="166"/>
      <c r="Q211" s="176"/>
      <c r="R211" s="52"/>
      <c r="S211" s="165"/>
    </row>
    <row r="212" spans="1:19" ht="1.5" customHeight="1">
      <c r="A212" s="52"/>
      <c r="B212" s="52"/>
      <c r="C212" s="52"/>
      <c r="D212" s="52"/>
      <c r="E212" s="166"/>
      <c r="F212" s="178"/>
      <c r="G212" s="166"/>
      <c r="H212" s="52"/>
      <c r="I212" s="52"/>
      <c r="J212" s="52"/>
      <c r="K212" s="52"/>
      <c r="L212" s="166"/>
      <c r="M212" s="166"/>
      <c r="N212" s="166"/>
      <c r="O212" s="166"/>
      <c r="P212" s="166"/>
      <c r="Q212" s="176"/>
      <c r="R212" s="52"/>
      <c r="S212" s="165"/>
    </row>
    <row r="213" spans="1:19" ht="14.25" customHeight="1">
      <c r="A213" s="52"/>
      <c r="B213" s="52"/>
      <c r="C213" s="52"/>
      <c r="D213" s="52"/>
      <c r="E213" s="483"/>
      <c r="F213" s="483"/>
      <c r="G213" s="483"/>
      <c r="H213" s="483"/>
      <c r="I213" s="483"/>
      <c r="J213" s="483"/>
      <c r="K213" s="483"/>
      <c r="L213" s="483"/>
      <c r="M213" s="483"/>
      <c r="N213" s="483"/>
      <c r="O213" s="483"/>
      <c r="P213" s="483"/>
      <c r="Q213" s="483"/>
      <c r="R213" s="483"/>
      <c r="S213" s="52"/>
    </row>
    <row r="214" spans="1:19" ht="1.5" customHeight="1">
      <c r="A214" s="52"/>
      <c r="B214" s="52"/>
      <c r="C214" s="52"/>
      <c r="D214" s="52"/>
      <c r="E214" s="165"/>
      <c r="F214" s="165"/>
      <c r="G214" s="165"/>
      <c r="H214" s="165"/>
      <c r="I214" s="165"/>
      <c r="J214" s="165"/>
      <c r="K214" s="165"/>
      <c r="L214" s="165"/>
      <c r="M214" s="165"/>
      <c r="N214" s="165"/>
      <c r="O214" s="165"/>
      <c r="P214" s="165"/>
      <c r="Q214" s="165"/>
      <c r="R214" s="165"/>
      <c r="S214" s="52"/>
    </row>
    <row r="215" spans="1:19" ht="14.25" customHeight="1">
      <c r="A215" s="52"/>
      <c r="B215" s="52"/>
      <c r="C215" s="52"/>
      <c r="D215" s="52"/>
      <c r="E215" s="166"/>
      <c r="F215" s="178"/>
      <c r="G215" s="166"/>
      <c r="H215" s="52"/>
      <c r="I215" s="52"/>
      <c r="J215" s="52"/>
      <c r="K215" s="52"/>
      <c r="L215" s="166"/>
      <c r="M215" s="484"/>
      <c r="N215" s="484"/>
      <c r="O215" s="166"/>
      <c r="P215" s="166"/>
      <c r="Q215" s="176"/>
      <c r="R215" s="52"/>
      <c r="S215" s="165"/>
    </row>
    <row r="216" spans="1:19" ht="1.5" customHeight="1">
      <c r="A216" s="52"/>
      <c r="B216" s="52"/>
      <c r="C216" s="52"/>
      <c r="D216" s="52"/>
      <c r="E216" s="166"/>
      <c r="F216" s="178"/>
      <c r="G216" s="166"/>
      <c r="H216" s="52"/>
      <c r="I216" s="52"/>
      <c r="J216" s="52"/>
      <c r="K216" s="52"/>
      <c r="L216" s="166"/>
      <c r="M216" s="166"/>
      <c r="N216" s="166"/>
      <c r="O216" s="166"/>
      <c r="P216" s="166"/>
      <c r="Q216" s="176"/>
      <c r="R216" s="52"/>
      <c r="S216" s="165"/>
    </row>
    <row r="217" spans="1:19" s="3" customFormat="1" ht="13.5" customHeight="1">
      <c r="A217" s="52"/>
      <c r="B217" s="52"/>
      <c r="C217" s="52"/>
      <c r="D217" s="52"/>
      <c r="E217" s="483"/>
      <c r="F217" s="483"/>
      <c r="G217" s="483"/>
      <c r="H217" s="483"/>
      <c r="I217" s="483"/>
      <c r="J217" s="483"/>
      <c r="K217" s="483"/>
      <c r="L217" s="483"/>
      <c r="M217" s="483"/>
      <c r="N217" s="483"/>
      <c r="O217" s="483"/>
      <c r="P217" s="483"/>
      <c r="Q217" s="483"/>
      <c r="R217" s="483"/>
      <c r="S217" s="52"/>
    </row>
    <row r="218" spans="1:19" s="3" customFormat="1" ht="1.5" customHeight="1">
      <c r="A218" s="52"/>
      <c r="B218" s="52"/>
      <c r="C218" s="52"/>
      <c r="D218" s="52"/>
      <c r="E218" s="165"/>
      <c r="F218" s="165"/>
      <c r="G218" s="165"/>
      <c r="H218" s="165"/>
      <c r="I218" s="165"/>
      <c r="J218" s="165"/>
      <c r="K218" s="165"/>
      <c r="L218" s="165"/>
      <c r="M218" s="165"/>
      <c r="N218" s="165"/>
      <c r="O218" s="165"/>
      <c r="P218" s="165"/>
      <c r="Q218" s="165"/>
      <c r="R218" s="165"/>
      <c r="S218" s="52"/>
    </row>
    <row r="219" spans="1:19" s="3" customFormat="1" ht="14.25" customHeight="1">
      <c r="A219" s="52"/>
      <c r="B219" s="52"/>
      <c r="C219" s="52"/>
      <c r="D219" s="52"/>
      <c r="E219" s="165"/>
      <c r="F219" s="483"/>
      <c r="G219" s="483"/>
      <c r="H219" s="483"/>
      <c r="I219" s="483"/>
      <c r="J219" s="52"/>
      <c r="K219" s="52"/>
      <c r="L219" s="166"/>
      <c r="M219" s="52"/>
      <c r="N219" s="52"/>
      <c r="O219" s="166"/>
      <c r="P219" s="166"/>
      <c r="Q219" s="178"/>
      <c r="R219" s="52"/>
      <c r="S219" s="52"/>
    </row>
    <row r="220" spans="1:19" s="3" customFormat="1" ht="1.5" customHeight="1">
      <c r="A220" s="52"/>
      <c r="B220" s="52"/>
      <c r="C220" s="52"/>
      <c r="D220" s="52"/>
      <c r="E220" s="165"/>
      <c r="F220" s="165"/>
      <c r="G220" s="165"/>
      <c r="H220" s="165"/>
      <c r="I220" s="165"/>
      <c r="J220" s="52"/>
      <c r="K220" s="52"/>
      <c r="L220" s="166"/>
      <c r="M220" s="52"/>
      <c r="N220" s="52"/>
      <c r="O220" s="166"/>
      <c r="P220" s="166"/>
      <c r="Q220" s="178"/>
      <c r="R220" s="52"/>
      <c r="S220" s="52"/>
    </row>
    <row r="221" spans="1:19" s="3" customFormat="1" ht="14.25" customHeight="1">
      <c r="A221" s="52"/>
      <c r="B221" s="52"/>
      <c r="C221" s="52"/>
      <c r="D221" s="52"/>
      <c r="E221" s="483"/>
      <c r="F221" s="483"/>
      <c r="G221" s="483"/>
      <c r="H221" s="483"/>
      <c r="I221" s="483"/>
      <c r="J221" s="483"/>
      <c r="K221" s="483"/>
      <c r="L221" s="483"/>
      <c r="M221" s="483"/>
      <c r="N221" s="483"/>
      <c r="O221" s="483"/>
      <c r="P221" s="483"/>
      <c r="Q221" s="483"/>
      <c r="R221" s="483"/>
      <c r="S221" s="52"/>
    </row>
    <row r="222" spans="1:19" s="3" customFormat="1" ht="1.5" customHeight="1">
      <c r="A222" s="52"/>
      <c r="B222" s="52"/>
      <c r="C222" s="52"/>
      <c r="D222" s="52"/>
      <c r="E222" s="165"/>
      <c r="F222" s="165"/>
      <c r="G222" s="165"/>
      <c r="H222" s="165"/>
      <c r="I222" s="165"/>
      <c r="J222" s="165"/>
      <c r="K222" s="165"/>
      <c r="L222" s="165"/>
      <c r="M222" s="165"/>
      <c r="N222" s="165"/>
      <c r="O222" s="165"/>
      <c r="P222" s="165"/>
      <c r="Q222" s="165"/>
      <c r="R222" s="165"/>
      <c r="S222" s="52"/>
    </row>
    <row r="223" spans="1:19" s="3" customFormat="1" ht="14.25" customHeight="1">
      <c r="A223" s="52"/>
      <c r="B223" s="52"/>
      <c r="C223" s="52"/>
      <c r="D223" s="52"/>
      <c r="E223" s="483"/>
      <c r="F223" s="483"/>
      <c r="G223" s="483"/>
      <c r="H223" s="483"/>
      <c r="I223" s="483"/>
      <c r="J223" s="483"/>
      <c r="K223" s="52"/>
      <c r="L223" s="166"/>
      <c r="M223" s="52"/>
      <c r="N223" s="52"/>
      <c r="O223" s="166"/>
      <c r="P223" s="166"/>
      <c r="Q223" s="178"/>
      <c r="R223" s="52"/>
      <c r="S223" s="52"/>
    </row>
    <row r="224" spans="1:19" s="3" customFormat="1" ht="1.5" customHeight="1">
      <c r="A224" s="52"/>
      <c r="B224" s="52"/>
      <c r="C224" s="52"/>
      <c r="D224" s="52"/>
      <c r="E224" s="165"/>
      <c r="F224" s="165"/>
      <c r="G224" s="165"/>
      <c r="H224" s="165"/>
      <c r="I224" s="165"/>
      <c r="J224" s="165"/>
      <c r="K224" s="52"/>
      <c r="L224" s="166"/>
      <c r="M224" s="52"/>
      <c r="N224" s="52"/>
      <c r="O224" s="166"/>
      <c r="P224" s="166"/>
      <c r="Q224" s="178"/>
      <c r="R224" s="52"/>
      <c r="S224" s="52"/>
    </row>
    <row r="225" spans="1:19" s="3" customFormat="1" ht="14.25" customHeight="1">
      <c r="A225" s="52"/>
      <c r="B225" s="52"/>
      <c r="C225" s="52"/>
      <c r="D225" s="52"/>
      <c r="E225" s="166"/>
      <c r="F225" s="165"/>
      <c r="G225" s="483"/>
      <c r="H225" s="483"/>
      <c r="I225" s="483"/>
      <c r="J225" s="483"/>
      <c r="K225" s="483"/>
      <c r="L225" s="483"/>
      <c r="M225" s="483"/>
      <c r="N225" s="483"/>
      <c r="O225" s="483"/>
      <c r="P225" s="483"/>
      <c r="Q225" s="483"/>
      <c r="R225" s="483"/>
      <c r="S225" s="165"/>
    </row>
    <row r="226" spans="1:19" s="3" customFormat="1" ht="9.75" customHeight="1">
      <c r="A226" s="52"/>
      <c r="B226" s="52"/>
      <c r="C226" s="52"/>
      <c r="D226" s="52"/>
      <c r="E226" s="166"/>
      <c r="F226" s="52"/>
      <c r="G226" s="166"/>
      <c r="H226" s="52"/>
      <c r="I226" s="52"/>
      <c r="J226" s="52"/>
      <c r="K226" s="52"/>
      <c r="L226" s="166"/>
      <c r="M226" s="52"/>
      <c r="N226" s="52"/>
      <c r="O226" s="166"/>
      <c r="P226" s="166"/>
      <c r="Q226" s="178"/>
      <c r="R226" s="52"/>
      <c r="S226" s="52"/>
    </row>
    <row r="227" spans="1:19" ht="14.25" customHeight="1">
      <c r="A227" s="52"/>
      <c r="B227" s="52"/>
      <c r="C227" s="52"/>
      <c r="D227" s="52"/>
      <c r="E227" s="166"/>
      <c r="F227" s="178"/>
      <c r="G227" s="166"/>
      <c r="H227" s="52"/>
      <c r="I227" s="52"/>
      <c r="J227" s="52"/>
      <c r="K227" s="52"/>
      <c r="L227" s="166"/>
      <c r="M227" s="484"/>
      <c r="N227" s="484"/>
      <c r="O227" s="484"/>
      <c r="P227" s="166"/>
      <c r="Q227" s="176"/>
      <c r="R227" s="52"/>
      <c r="S227" s="165"/>
    </row>
    <row r="228" spans="1:19" ht="1.5" customHeight="1">
      <c r="A228" s="52"/>
      <c r="B228" s="52"/>
      <c r="C228" s="52"/>
      <c r="D228" s="52"/>
      <c r="E228" s="166"/>
      <c r="F228" s="178"/>
      <c r="G228" s="166"/>
      <c r="H228" s="52"/>
      <c r="I228" s="52"/>
      <c r="J228" s="52"/>
      <c r="K228" s="52"/>
      <c r="L228" s="166"/>
      <c r="M228" s="166"/>
      <c r="N228" s="166"/>
      <c r="O228" s="166"/>
      <c r="P228" s="166"/>
      <c r="Q228" s="176"/>
      <c r="R228" s="52"/>
      <c r="S228" s="165"/>
    </row>
    <row r="229" spans="1:19" ht="14.25" customHeight="1">
      <c r="A229" s="52"/>
      <c r="B229" s="52"/>
      <c r="C229" s="52"/>
      <c r="D229" s="52"/>
      <c r="E229" s="483"/>
      <c r="F229" s="483"/>
      <c r="G229" s="483"/>
      <c r="H229" s="483"/>
      <c r="I229" s="483"/>
      <c r="J229" s="483"/>
      <c r="K229" s="483"/>
      <c r="L229" s="483"/>
      <c r="M229" s="483"/>
      <c r="N229" s="483"/>
      <c r="O229" s="483"/>
      <c r="P229" s="483"/>
      <c r="Q229" s="483"/>
      <c r="R229" s="483"/>
      <c r="S229" s="52"/>
    </row>
    <row r="230" spans="1:19" ht="1.5" customHeight="1">
      <c r="A230" s="52"/>
      <c r="B230" s="52"/>
      <c r="C230" s="52"/>
      <c r="D230" s="52"/>
      <c r="E230" s="165"/>
      <c r="F230" s="165"/>
      <c r="G230" s="165"/>
      <c r="H230" s="165"/>
      <c r="I230" s="165"/>
      <c r="J230" s="165"/>
      <c r="K230" s="165"/>
      <c r="L230" s="165"/>
      <c r="M230" s="165"/>
      <c r="N230" s="165"/>
      <c r="O230" s="165"/>
      <c r="P230" s="165"/>
      <c r="Q230" s="165"/>
      <c r="R230" s="165"/>
      <c r="S230" s="52"/>
    </row>
    <row r="231" spans="1:19" ht="14.25" customHeight="1">
      <c r="A231" s="52"/>
      <c r="B231" s="52"/>
      <c r="C231" s="52"/>
      <c r="D231" s="52"/>
      <c r="E231" s="166"/>
      <c r="F231" s="178"/>
      <c r="G231" s="166"/>
      <c r="H231" s="52"/>
      <c r="I231" s="52"/>
      <c r="J231" s="52"/>
      <c r="K231" s="52"/>
      <c r="L231" s="166"/>
      <c r="M231" s="484"/>
      <c r="N231" s="484"/>
      <c r="O231" s="166"/>
      <c r="P231" s="166"/>
      <c r="Q231" s="176"/>
      <c r="R231" s="52"/>
      <c r="S231" s="165"/>
    </row>
    <row r="232" spans="1:19" ht="1.5" customHeight="1">
      <c r="A232" s="52"/>
      <c r="B232" s="52"/>
      <c r="C232" s="52"/>
      <c r="D232" s="52"/>
      <c r="E232" s="166"/>
      <c r="F232" s="178"/>
      <c r="G232" s="166"/>
      <c r="H232" s="52"/>
      <c r="I232" s="52"/>
      <c r="J232" s="52"/>
      <c r="K232" s="52"/>
      <c r="L232" s="166"/>
      <c r="M232" s="166"/>
      <c r="N232" s="166"/>
      <c r="O232" s="166"/>
      <c r="P232" s="166"/>
      <c r="Q232" s="176"/>
      <c r="R232" s="52"/>
      <c r="S232" s="165"/>
    </row>
    <row r="233" spans="1:19" s="3" customFormat="1" ht="13.5" customHeight="1">
      <c r="A233" s="52"/>
      <c r="B233" s="52"/>
      <c r="C233" s="52"/>
      <c r="D233" s="52"/>
      <c r="E233" s="483"/>
      <c r="F233" s="483"/>
      <c r="G233" s="483"/>
      <c r="H233" s="483"/>
      <c r="I233" s="483"/>
      <c r="J233" s="483"/>
      <c r="K233" s="483"/>
      <c r="L233" s="483"/>
      <c r="M233" s="483"/>
      <c r="N233" s="483"/>
      <c r="O233" s="483"/>
      <c r="P233" s="483"/>
      <c r="Q233" s="483"/>
      <c r="R233" s="483"/>
      <c r="S233" s="52"/>
    </row>
    <row r="234" spans="1:19" s="3" customFormat="1" ht="1.5" customHeight="1">
      <c r="A234" s="52"/>
      <c r="B234" s="52"/>
      <c r="C234" s="52"/>
      <c r="D234" s="52"/>
      <c r="E234" s="165"/>
      <c r="F234" s="165"/>
      <c r="G234" s="165"/>
      <c r="H234" s="165"/>
      <c r="I234" s="165"/>
      <c r="J234" s="165"/>
      <c r="K234" s="165"/>
      <c r="L234" s="165"/>
      <c r="M234" s="165"/>
      <c r="N234" s="165"/>
      <c r="O234" s="165"/>
      <c r="P234" s="165"/>
      <c r="Q234" s="165"/>
      <c r="R234" s="165"/>
      <c r="S234" s="52"/>
    </row>
    <row r="235" spans="1:19" s="3" customFormat="1" ht="14.25" customHeight="1">
      <c r="A235" s="52"/>
      <c r="B235" s="52"/>
      <c r="C235" s="52"/>
      <c r="D235" s="52"/>
      <c r="E235" s="165"/>
      <c r="F235" s="483"/>
      <c r="G235" s="483"/>
      <c r="H235" s="483"/>
      <c r="I235" s="483"/>
      <c r="J235" s="52"/>
      <c r="K235" s="52"/>
      <c r="L235" s="166"/>
      <c r="M235" s="52"/>
      <c r="N235" s="52"/>
      <c r="O235" s="166"/>
      <c r="P235" s="166"/>
      <c r="Q235" s="178"/>
      <c r="R235" s="52"/>
      <c r="S235" s="52"/>
    </row>
    <row r="236" spans="1:19" s="3" customFormat="1" ht="1.5" customHeight="1">
      <c r="A236" s="52"/>
      <c r="B236" s="52"/>
      <c r="C236" s="52"/>
      <c r="D236" s="52"/>
      <c r="E236" s="165"/>
      <c r="F236" s="165"/>
      <c r="G236" s="165"/>
      <c r="H236" s="165"/>
      <c r="I236" s="165"/>
      <c r="J236" s="52"/>
      <c r="K236" s="52"/>
      <c r="L236" s="166"/>
      <c r="M236" s="52"/>
      <c r="N236" s="52"/>
      <c r="O236" s="166"/>
      <c r="P236" s="166"/>
      <c r="Q236" s="178"/>
      <c r="R236" s="52"/>
      <c r="S236" s="52"/>
    </row>
    <row r="237" spans="1:19" s="3" customFormat="1" ht="14.25" customHeight="1">
      <c r="A237" s="52"/>
      <c r="B237" s="52"/>
      <c r="C237" s="52"/>
      <c r="D237" s="52"/>
      <c r="E237" s="483"/>
      <c r="F237" s="483"/>
      <c r="G237" s="483"/>
      <c r="H237" s="483"/>
      <c r="I237" s="483"/>
      <c r="J237" s="483"/>
      <c r="K237" s="483"/>
      <c r="L237" s="483"/>
      <c r="M237" s="483"/>
      <c r="N237" s="483"/>
      <c r="O237" s="483"/>
      <c r="P237" s="483"/>
      <c r="Q237" s="483"/>
      <c r="R237" s="483"/>
      <c r="S237" s="52"/>
    </row>
    <row r="238" spans="1:19" s="3" customFormat="1" ht="1.5" customHeight="1">
      <c r="A238" s="52"/>
      <c r="B238" s="52"/>
      <c r="C238" s="52"/>
      <c r="D238" s="52"/>
      <c r="E238" s="165"/>
      <c r="F238" s="165"/>
      <c r="G238" s="165"/>
      <c r="H238" s="165"/>
      <c r="I238" s="165"/>
      <c r="J238" s="165"/>
      <c r="K238" s="165"/>
      <c r="L238" s="165"/>
      <c r="M238" s="165"/>
      <c r="N238" s="165"/>
      <c r="O238" s="165"/>
      <c r="P238" s="165"/>
      <c r="Q238" s="165"/>
      <c r="R238" s="165"/>
      <c r="S238" s="52"/>
    </row>
    <row r="239" spans="1:19" s="3" customFormat="1" ht="14.25" customHeight="1">
      <c r="A239" s="52"/>
      <c r="B239" s="52"/>
      <c r="C239" s="52"/>
      <c r="D239" s="52"/>
      <c r="E239" s="483"/>
      <c r="F239" s="483"/>
      <c r="G239" s="483"/>
      <c r="H239" s="483"/>
      <c r="I239" s="483"/>
      <c r="J239" s="483"/>
      <c r="K239" s="52"/>
      <c r="L239" s="166"/>
      <c r="M239" s="52"/>
      <c r="N239" s="52"/>
      <c r="O239" s="166"/>
      <c r="P239" s="166"/>
      <c r="Q239" s="178"/>
      <c r="R239" s="52"/>
      <c r="S239" s="52"/>
    </row>
    <row r="240" spans="1:19" s="3" customFormat="1" ht="1.5" customHeight="1">
      <c r="A240" s="52"/>
      <c r="B240" s="52"/>
      <c r="C240" s="52"/>
      <c r="D240" s="52"/>
      <c r="E240" s="165"/>
      <c r="F240" s="165"/>
      <c r="G240" s="165"/>
      <c r="H240" s="165"/>
      <c r="I240" s="165"/>
      <c r="J240" s="165"/>
      <c r="K240" s="52"/>
      <c r="L240" s="166"/>
      <c r="M240" s="52"/>
      <c r="N240" s="52"/>
      <c r="O240" s="166"/>
      <c r="P240" s="166"/>
      <c r="Q240" s="178"/>
      <c r="R240" s="52"/>
      <c r="S240" s="52"/>
    </row>
    <row r="241" spans="1:19" s="3" customFormat="1" ht="14.25" customHeight="1">
      <c r="A241" s="52"/>
      <c r="B241" s="52"/>
      <c r="C241" s="52"/>
      <c r="D241" s="52"/>
      <c r="E241" s="166"/>
      <c r="F241" s="52"/>
      <c r="G241" s="483"/>
      <c r="H241" s="483"/>
      <c r="I241" s="483"/>
      <c r="J241" s="483"/>
      <c r="K241" s="483"/>
      <c r="L241" s="483"/>
      <c r="M241" s="483"/>
      <c r="N241" s="483"/>
      <c r="O241" s="483"/>
      <c r="P241" s="483"/>
      <c r="Q241" s="483"/>
      <c r="R241" s="483"/>
      <c r="S241" s="52"/>
    </row>
    <row r="242" spans="1:19" s="3" customFormat="1" ht="9.75" customHeight="1">
      <c r="A242" s="52"/>
      <c r="B242" s="52"/>
      <c r="C242" s="52"/>
      <c r="D242" s="52"/>
      <c r="E242" s="166"/>
      <c r="F242" s="52"/>
      <c r="G242" s="166"/>
      <c r="H242" s="52"/>
      <c r="I242" s="52"/>
      <c r="J242" s="52"/>
      <c r="K242" s="52"/>
      <c r="L242" s="166"/>
      <c r="M242" s="52"/>
      <c r="N242" s="52"/>
      <c r="O242" s="166"/>
      <c r="P242" s="166"/>
      <c r="Q242" s="178"/>
      <c r="R242" s="52"/>
      <c r="S242" s="52"/>
    </row>
    <row r="243" spans="1:19" ht="14.25" customHeight="1">
      <c r="A243" s="52"/>
      <c r="B243" s="52"/>
      <c r="C243" s="52"/>
      <c r="D243" s="52"/>
      <c r="E243" s="166"/>
      <c r="F243" s="178"/>
      <c r="G243" s="166"/>
      <c r="H243" s="52"/>
      <c r="I243" s="52"/>
      <c r="J243" s="52"/>
      <c r="K243" s="52"/>
      <c r="L243" s="166"/>
      <c r="M243" s="484"/>
      <c r="N243" s="484"/>
      <c r="O243" s="484"/>
      <c r="P243" s="166"/>
      <c r="Q243" s="176"/>
      <c r="R243" s="52"/>
      <c r="S243" s="165"/>
    </row>
    <row r="244" spans="1:19" ht="1.5" customHeight="1">
      <c r="A244" s="52"/>
      <c r="B244" s="52"/>
      <c r="C244" s="52"/>
      <c r="D244" s="52"/>
      <c r="E244" s="166"/>
      <c r="F244" s="178"/>
      <c r="G244" s="166"/>
      <c r="H244" s="52"/>
      <c r="I244" s="52"/>
      <c r="J244" s="52"/>
      <c r="K244" s="52"/>
      <c r="L244" s="166"/>
      <c r="M244" s="166"/>
      <c r="N244" s="166"/>
      <c r="O244" s="166"/>
      <c r="P244" s="166"/>
      <c r="Q244" s="176"/>
      <c r="R244" s="52"/>
      <c r="S244" s="165"/>
    </row>
    <row r="245" spans="1:19" ht="14.25" customHeight="1">
      <c r="A245" s="52"/>
      <c r="B245" s="52"/>
      <c r="C245" s="52"/>
      <c r="D245" s="52"/>
      <c r="E245" s="483"/>
      <c r="F245" s="483"/>
      <c r="G245" s="483"/>
      <c r="H245" s="483"/>
      <c r="I245" s="483"/>
      <c r="J245" s="483"/>
      <c r="K245" s="483"/>
      <c r="L245" s="483"/>
      <c r="M245" s="483"/>
      <c r="N245" s="483"/>
      <c r="O245" s="483"/>
      <c r="P245" s="483"/>
      <c r="Q245" s="483"/>
      <c r="R245" s="483"/>
      <c r="S245" s="52"/>
    </row>
    <row r="246" spans="1:19" ht="1.5" customHeight="1">
      <c r="A246" s="52"/>
      <c r="B246" s="52"/>
      <c r="C246" s="52"/>
      <c r="D246" s="52"/>
      <c r="E246" s="165"/>
      <c r="F246" s="165"/>
      <c r="G246" s="165"/>
      <c r="H246" s="165"/>
      <c r="I246" s="165"/>
      <c r="J246" s="165"/>
      <c r="K246" s="165"/>
      <c r="L246" s="165"/>
      <c r="M246" s="165"/>
      <c r="N246" s="165"/>
      <c r="O246" s="165"/>
      <c r="P246" s="165"/>
      <c r="Q246" s="165"/>
      <c r="R246" s="165"/>
      <c r="S246" s="52"/>
    </row>
    <row r="247" spans="1:19" ht="14.25" customHeight="1">
      <c r="A247" s="52"/>
      <c r="B247" s="52"/>
      <c r="C247" s="52"/>
      <c r="D247" s="52"/>
      <c r="E247" s="166"/>
      <c r="F247" s="178"/>
      <c r="G247" s="166"/>
      <c r="H247" s="52"/>
      <c r="I247" s="52"/>
      <c r="J247" s="52"/>
      <c r="K247" s="52"/>
      <c r="L247" s="166"/>
      <c r="M247" s="484"/>
      <c r="N247" s="484"/>
      <c r="O247" s="166"/>
      <c r="P247" s="166"/>
      <c r="Q247" s="176"/>
      <c r="R247" s="52"/>
      <c r="S247" s="165"/>
    </row>
    <row r="248" spans="1:19" ht="1.5" customHeight="1">
      <c r="A248" s="52"/>
      <c r="B248" s="52"/>
      <c r="C248" s="52"/>
      <c r="D248" s="52"/>
      <c r="E248" s="166"/>
      <c r="F248" s="178"/>
      <c r="G248" s="166"/>
      <c r="H248" s="52"/>
      <c r="I248" s="52"/>
      <c r="J248" s="52"/>
      <c r="K248" s="52"/>
      <c r="L248" s="166"/>
      <c r="M248" s="166"/>
      <c r="N248" s="166"/>
      <c r="O248" s="166"/>
      <c r="P248" s="166"/>
      <c r="Q248" s="176"/>
      <c r="R248" s="52"/>
      <c r="S248" s="165"/>
    </row>
    <row r="249" spans="1:19" s="3" customFormat="1" ht="13.5" customHeight="1">
      <c r="A249" s="52"/>
      <c r="B249" s="52"/>
      <c r="C249" s="52"/>
      <c r="D249" s="52"/>
      <c r="E249" s="483"/>
      <c r="F249" s="483"/>
      <c r="G249" s="483"/>
      <c r="H249" s="483"/>
      <c r="I249" s="483"/>
      <c r="J249" s="483"/>
      <c r="K249" s="483"/>
      <c r="L249" s="483"/>
      <c r="M249" s="483"/>
      <c r="N249" s="483"/>
      <c r="O249" s="483"/>
      <c r="P249" s="483"/>
      <c r="Q249" s="483"/>
      <c r="R249" s="483"/>
      <c r="S249" s="52"/>
    </row>
    <row r="250" spans="1:19" s="3" customFormat="1" ht="1.5" customHeight="1">
      <c r="A250" s="52"/>
      <c r="B250" s="52"/>
      <c r="C250" s="52"/>
      <c r="D250" s="52"/>
      <c r="E250" s="165"/>
      <c r="F250" s="165"/>
      <c r="G250" s="165"/>
      <c r="H250" s="165"/>
      <c r="I250" s="165"/>
      <c r="J250" s="165"/>
      <c r="K250" s="165"/>
      <c r="L250" s="165"/>
      <c r="M250" s="165"/>
      <c r="N250" s="165"/>
      <c r="O250" s="165"/>
      <c r="P250" s="165"/>
      <c r="Q250" s="165"/>
      <c r="R250" s="165"/>
      <c r="S250" s="52"/>
    </row>
    <row r="251" spans="1:19" s="3" customFormat="1" ht="14.25" customHeight="1">
      <c r="A251" s="52"/>
      <c r="B251" s="52"/>
      <c r="C251" s="52"/>
      <c r="D251" s="52"/>
      <c r="E251" s="165"/>
      <c r="F251" s="483"/>
      <c r="G251" s="483"/>
      <c r="H251" s="483"/>
      <c r="I251" s="483"/>
      <c r="J251" s="52"/>
      <c r="K251" s="52"/>
      <c r="L251" s="166"/>
      <c r="M251" s="52"/>
      <c r="N251" s="52"/>
      <c r="O251" s="166"/>
      <c r="P251" s="166"/>
      <c r="Q251" s="178"/>
      <c r="R251" s="52"/>
      <c r="S251" s="52"/>
    </row>
    <row r="252" spans="1:19" s="3" customFormat="1" ht="1.5" customHeight="1">
      <c r="A252" s="52"/>
      <c r="B252" s="52"/>
      <c r="C252" s="52"/>
      <c r="D252" s="52"/>
      <c r="E252" s="165"/>
      <c r="F252" s="165"/>
      <c r="G252" s="165"/>
      <c r="H252" s="165"/>
      <c r="I252" s="165"/>
      <c r="J252" s="52"/>
      <c r="K252" s="52"/>
      <c r="L252" s="166"/>
      <c r="M252" s="52"/>
      <c r="N252" s="52"/>
      <c r="O252" s="166"/>
      <c r="P252" s="166"/>
      <c r="Q252" s="178"/>
      <c r="R252" s="52"/>
      <c r="S252" s="52"/>
    </row>
    <row r="253" spans="1:19" s="3" customFormat="1" ht="14.25" customHeight="1">
      <c r="A253" s="52"/>
      <c r="B253" s="52"/>
      <c r="C253" s="52"/>
      <c r="D253" s="52"/>
      <c r="E253" s="483"/>
      <c r="F253" s="483"/>
      <c r="G253" s="483"/>
      <c r="H253" s="483"/>
      <c r="I253" s="483"/>
      <c r="J253" s="483"/>
      <c r="K253" s="483"/>
      <c r="L253" s="483"/>
      <c r="M253" s="483"/>
      <c r="N253" s="483"/>
      <c r="O253" s="483"/>
      <c r="P253" s="483"/>
      <c r="Q253" s="483"/>
      <c r="R253" s="483"/>
      <c r="S253" s="52"/>
    </row>
    <row r="254" spans="1:19" s="3" customFormat="1" ht="1.5" customHeight="1">
      <c r="A254" s="52"/>
      <c r="B254" s="52"/>
      <c r="C254" s="52"/>
      <c r="D254" s="52"/>
      <c r="E254" s="165"/>
      <c r="F254" s="165"/>
      <c r="G254" s="165"/>
      <c r="H254" s="165"/>
      <c r="I254" s="165"/>
      <c r="J254" s="165"/>
      <c r="K254" s="165"/>
      <c r="L254" s="165"/>
      <c r="M254" s="165"/>
      <c r="N254" s="165"/>
      <c r="O254" s="165"/>
      <c r="P254" s="165"/>
      <c r="Q254" s="165"/>
      <c r="R254" s="165"/>
      <c r="S254" s="52"/>
    </row>
    <row r="255" spans="1:19" s="3" customFormat="1" ht="14.25" customHeight="1">
      <c r="A255" s="52"/>
      <c r="B255" s="52"/>
      <c r="C255" s="52"/>
      <c r="D255" s="52"/>
      <c r="E255" s="483"/>
      <c r="F255" s="483"/>
      <c r="G255" s="483"/>
      <c r="H255" s="483"/>
      <c r="I255" s="483"/>
      <c r="J255" s="483"/>
      <c r="K255" s="52"/>
      <c r="L255" s="166"/>
      <c r="M255" s="52"/>
      <c r="N255" s="52"/>
      <c r="O255" s="166"/>
      <c r="P255" s="166"/>
      <c r="Q255" s="178"/>
      <c r="R255" s="52"/>
      <c r="S255" s="52"/>
    </row>
    <row r="256" spans="1:19" s="3" customFormat="1" ht="1.5" customHeight="1">
      <c r="A256" s="52"/>
      <c r="B256" s="52"/>
      <c r="C256" s="52"/>
      <c r="D256" s="52"/>
      <c r="E256" s="165"/>
      <c r="F256" s="165"/>
      <c r="G256" s="165"/>
      <c r="H256" s="165"/>
      <c r="I256" s="165"/>
      <c r="J256" s="165"/>
      <c r="K256" s="52"/>
      <c r="L256" s="166"/>
      <c r="M256" s="52"/>
      <c r="N256" s="52"/>
      <c r="O256" s="166"/>
      <c r="P256" s="166"/>
      <c r="Q256" s="178"/>
      <c r="R256" s="52"/>
      <c r="S256" s="52"/>
    </row>
    <row r="257" spans="1:19" s="3" customFormat="1" ht="14.25" customHeight="1">
      <c r="A257" s="52"/>
      <c r="B257" s="52"/>
      <c r="C257" s="52"/>
      <c r="D257" s="52"/>
      <c r="E257" s="166"/>
      <c r="F257" s="52"/>
      <c r="G257" s="483"/>
      <c r="H257" s="483"/>
      <c r="I257" s="483"/>
      <c r="J257" s="483"/>
      <c r="K257" s="483"/>
      <c r="L257" s="483"/>
      <c r="M257" s="483"/>
      <c r="N257" s="483"/>
      <c r="O257" s="483"/>
      <c r="P257" s="483"/>
      <c r="Q257" s="483"/>
      <c r="R257" s="483"/>
      <c r="S257" s="52"/>
    </row>
    <row r="258" spans="1:19" s="3" customFormat="1" ht="6.75" customHeight="1">
      <c r="A258" s="52"/>
      <c r="B258" s="52"/>
      <c r="C258" s="52"/>
      <c r="D258" s="52"/>
      <c r="E258" s="166"/>
      <c r="F258" s="52"/>
      <c r="G258" s="166"/>
      <c r="H258" s="52"/>
      <c r="I258" s="52"/>
      <c r="J258" s="52"/>
      <c r="K258" s="52"/>
      <c r="L258" s="166"/>
      <c r="M258" s="52"/>
      <c r="N258" s="52"/>
      <c r="O258" s="166"/>
      <c r="P258" s="166"/>
      <c r="Q258" s="178"/>
      <c r="R258" s="52"/>
      <c r="S258" s="52"/>
    </row>
    <row r="259" spans="1:19" s="3" customFormat="1" ht="6.75" customHeight="1">
      <c r="A259" s="52"/>
      <c r="B259" s="52"/>
      <c r="C259" s="52"/>
      <c r="D259" s="52"/>
      <c r="E259" s="166"/>
      <c r="F259" s="52"/>
      <c r="G259" s="166"/>
      <c r="H259" s="52"/>
      <c r="I259" s="52"/>
      <c r="J259" s="52"/>
      <c r="K259" s="52"/>
      <c r="L259" s="166"/>
      <c r="M259" s="52"/>
      <c r="N259" s="52"/>
      <c r="O259" s="166"/>
      <c r="P259" s="166"/>
      <c r="Q259" s="178"/>
      <c r="R259" s="52"/>
      <c r="S259" s="52"/>
    </row>
    <row r="260" spans="1:19" s="3" customFormat="1" ht="14.25" customHeight="1">
      <c r="A260" s="52"/>
      <c r="B260" s="52"/>
      <c r="C260" s="52"/>
      <c r="D260" s="52"/>
      <c r="E260" s="166"/>
      <c r="F260" s="52"/>
      <c r="G260" s="166"/>
      <c r="H260" s="52"/>
      <c r="I260" s="52"/>
      <c r="J260" s="52"/>
      <c r="K260" s="52"/>
      <c r="L260" s="166"/>
      <c r="M260" s="52"/>
      <c r="N260" s="52"/>
      <c r="O260" s="166"/>
      <c r="P260" s="166"/>
      <c r="Q260" s="178"/>
      <c r="R260" s="52"/>
      <c r="S260" s="52"/>
    </row>
    <row r="261" spans="1:19" s="3" customFormat="1" ht="14.25" customHeight="1">
      <c r="A261" s="52"/>
      <c r="B261" s="52"/>
      <c r="C261" s="52"/>
      <c r="D261" s="52"/>
      <c r="E261" s="483"/>
      <c r="F261" s="483"/>
      <c r="G261" s="483"/>
      <c r="H261" s="483"/>
      <c r="I261" s="483"/>
      <c r="J261" s="483"/>
      <c r="K261" s="483"/>
      <c r="L261" s="483"/>
      <c r="M261" s="483"/>
      <c r="N261" s="483"/>
      <c r="O261" s="483"/>
      <c r="P261" s="483"/>
      <c r="Q261" s="483"/>
      <c r="R261" s="483"/>
      <c r="S261" s="52"/>
    </row>
    <row r="262" spans="1:19" s="3" customFormat="1" ht="1.5" customHeight="1">
      <c r="A262" s="52"/>
      <c r="B262" s="52"/>
      <c r="C262" s="52"/>
      <c r="D262" s="52"/>
      <c r="E262" s="165"/>
      <c r="F262" s="165"/>
      <c r="G262" s="165"/>
      <c r="H262" s="165"/>
      <c r="I262" s="165"/>
      <c r="J262" s="165"/>
      <c r="K262" s="165"/>
      <c r="L262" s="165"/>
      <c r="M262" s="165"/>
      <c r="N262" s="165"/>
      <c r="O262" s="165"/>
      <c r="P262" s="165"/>
      <c r="Q262" s="165"/>
      <c r="R262" s="165"/>
      <c r="S262" s="52"/>
    </row>
    <row r="263" spans="1:19" ht="14.25" customHeight="1">
      <c r="A263" s="52"/>
      <c r="B263" s="52"/>
      <c r="C263" s="52"/>
      <c r="D263" s="52"/>
      <c r="E263" s="165"/>
      <c r="F263" s="52"/>
      <c r="G263" s="166"/>
      <c r="H263" s="166"/>
      <c r="I263" s="166"/>
      <c r="J263" s="178"/>
      <c r="K263" s="166"/>
      <c r="L263" s="166"/>
      <c r="M263" s="484"/>
      <c r="N263" s="484"/>
      <c r="O263" s="484"/>
      <c r="P263" s="484"/>
      <c r="Q263" s="165"/>
      <c r="R263" s="52"/>
      <c r="S263" s="52"/>
    </row>
    <row r="264" spans="1:19" ht="1.5" customHeight="1">
      <c r="A264" s="52"/>
      <c r="B264" s="52"/>
      <c r="C264" s="52"/>
      <c r="D264" s="52"/>
      <c r="E264" s="165"/>
      <c r="F264" s="52"/>
      <c r="G264" s="166"/>
      <c r="H264" s="166"/>
      <c r="I264" s="166"/>
      <c r="J264" s="178"/>
      <c r="K264" s="166"/>
      <c r="L264" s="166"/>
      <c r="M264" s="166"/>
      <c r="N264" s="166"/>
      <c r="O264" s="166"/>
      <c r="P264" s="166"/>
      <c r="Q264" s="165"/>
      <c r="R264" s="52"/>
      <c r="S264" s="52"/>
    </row>
    <row r="265" spans="1:19" ht="13.5" customHeight="1">
      <c r="A265" s="52"/>
      <c r="B265" s="52"/>
      <c r="C265" s="52"/>
      <c r="D265" s="52"/>
      <c r="E265" s="483"/>
      <c r="F265" s="483"/>
      <c r="G265" s="483"/>
      <c r="H265" s="483"/>
      <c r="I265" s="483"/>
      <c r="J265" s="483"/>
      <c r="K265" s="483"/>
      <c r="L265" s="483"/>
      <c r="M265" s="483"/>
      <c r="N265" s="483"/>
      <c r="O265" s="483"/>
      <c r="P265" s="483"/>
      <c r="Q265" s="483"/>
      <c r="R265" s="483"/>
      <c r="S265" s="52"/>
    </row>
    <row r="266" spans="1:19" ht="1.5" customHeight="1">
      <c r="A266" s="52"/>
      <c r="B266" s="52"/>
      <c r="C266" s="52"/>
      <c r="D266" s="52"/>
      <c r="E266" s="165"/>
      <c r="F266" s="165"/>
      <c r="G266" s="165"/>
      <c r="H266" s="165"/>
      <c r="I266" s="165"/>
      <c r="J266" s="165"/>
      <c r="K266" s="165"/>
      <c r="L266" s="165"/>
      <c r="M266" s="165"/>
      <c r="N266" s="165"/>
      <c r="O266" s="165"/>
      <c r="P266" s="165"/>
      <c r="Q266" s="165"/>
      <c r="R266" s="165"/>
      <c r="S266" s="52"/>
    </row>
    <row r="267" spans="1:19" ht="14.25" customHeight="1">
      <c r="A267" s="52"/>
      <c r="B267" s="52"/>
      <c r="C267" s="52"/>
      <c r="D267" s="52"/>
      <c r="E267" s="165"/>
      <c r="F267" s="483"/>
      <c r="G267" s="483"/>
      <c r="H267" s="483"/>
      <c r="I267" s="483"/>
      <c r="J267" s="52"/>
      <c r="K267" s="52"/>
      <c r="L267" s="166"/>
      <c r="M267" s="52"/>
      <c r="N267" s="52"/>
      <c r="O267" s="166"/>
      <c r="P267" s="166"/>
      <c r="Q267" s="52"/>
      <c r="R267" s="52"/>
      <c r="S267" s="52"/>
    </row>
    <row r="268" spans="1:19" ht="1.5" customHeight="1">
      <c r="A268" s="52"/>
      <c r="B268" s="52"/>
      <c r="C268" s="52"/>
      <c r="D268" s="52"/>
      <c r="E268" s="165"/>
      <c r="F268" s="165"/>
      <c r="G268" s="165"/>
      <c r="H268" s="165"/>
      <c r="I268" s="165"/>
      <c r="J268" s="52"/>
      <c r="K268" s="52"/>
      <c r="L268" s="166"/>
      <c r="M268" s="52"/>
      <c r="N268" s="52"/>
      <c r="O268" s="166"/>
      <c r="P268" s="166"/>
      <c r="Q268" s="52"/>
      <c r="R268" s="52"/>
      <c r="S268" s="52"/>
    </row>
    <row r="269" spans="1:19" s="3" customFormat="1" ht="14.25" customHeight="1">
      <c r="A269" s="52"/>
      <c r="B269" s="52"/>
      <c r="C269" s="52"/>
      <c r="D269" s="52"/>
      <c r="E269" s="483"/>
      <c r="F269" s="483"/>
      <c r="G269" s="483"/>
      <c r="H269" s="483"/>
      <c r="I269" s="483"/>
      <c r="J269" s="483"/>
      <c r="K269" s="483"/>
      <c r="L269" s="483"/>
      <c r="M269" s="483"/>
      <c r="N269" s="483"/>
      <c r="O269" s="483"/>
      <c r="P269" s="483"/>
      <c r="Q269" s="483"/>
      <c r="R269" s="483"/>
      <c r="S269" s="52"/>
    </row>
    <row r="270" spans="1:19" s="3" customFormat="1" ht="1.5" customHeight="1">
      <c r="A270" s="52"/>
      <c r="B270" s="52"/>
      <c r="C270" s="52"/>
      <c r="D270" s="52"/>
      <c r="E270" s="165"/>
      <c r="F270" s="165"/>
      <c r="G270" s="165"/>
      <c r="H270" s="165"/>
      <c r="I270" s="165"/>
      <c r="J270" s="165"/>
      <c r="K270" s="165"/>
      <c r="L270" s="165"/>
      <c r="M270" s="165"/>
      <c r="N270" s="165"/>
      <c r="O270" s="165"/>
      <c r="P270" s="165"/>
      <c r="Q270" s="165"/>
      <c r="R270" s="165"/>
      <c r="S270" s="52"/>
    </row>
    <row r="271" spans="1:19" s="3" customFormat="1" ht="14.25" customHeight="1">
      <c r="A271" s="52"/>
      <c r="B271" s="52"/>
      <c r="C271" s="52"/>
      <c r="D271" s="52"/>
      <c r="E271" s="483"/>
      <c r="F271" s="483"/>
      <c r="G271" s="483"/>
      <c r="H271" s="483"/>
      <c r="I271" s="483"/>
      <c r="J271" s="483"/>
      <c r="K271" s="483"/>
      <c r="L271" s="483"/>
      <c r="M271" s="483"/>
      <c r="N271" s="483"/>
      <c r="O271" s="483"/>
      <c r="P271" s="483"/>
      <c r="Q271" s="483"/>
      <c r="R271" s="483"/>
      <c r="S271" s="52"/>
    </row>
    <row r="272" spans="1:19" s="3" customFormat="1" ht="6.75" customHeight="1">
      <c r="A272" s="52"/>
      <c r="B272" s="52"/>
      <c r="C272" s="52"/>
      <c r="D272" s="52"/>
      <c r="E272" s="166"/>
      <c r="F272" s="52"/>
      <c r="G272" s="166"/>
      <c r="H272" s="52"/>
      <c r="I272" s="52"/>
      <c r="J272" s="52"/>
      <c r="K272" s="52"/>
      <c r="L272" s="166"/>
      <c r="M272" s="52"/>
      <c r="N272" s="52"/>
      <c r="O272" s="166"/>
      <c r="P272" s="166"/>
      <c r="Q272" s="178"/>
      <c r="R272" s="52"/>
      <c r="S272" s="52"/>
    </row>
    <row r="273" spans="1:19" s="3" customFormat="1" ht="6.75" customHeight="1">
      <c r="A273" s="52"/>
      <c r="B273" s="52"/>
      <c r="C273" s="52"/>
      <c r="D273" s="52"/>
      <c r="E273" s="166"/>
      <c r="F273" s="52"/>
      <c r="G273" s="166"/>
      <c r="H273" s="52"/>
      <c r="I273" s="52"/>
      <c r="J273" s="52"/>
      <c r="K273" s="52"/>
      <c r="L273" s="166"/>
      <c r="M273" s="52"/>
      <c r="N273" s="52"/>
      <c r="O273" s="166"/>
      <c r="P273" s="166"/>
      <c r="Q273" s="178"/>
      <c r="R273" s="52"/>
      <c r="S273" s="52"/>
    </row>
    <row r="274" spans="1:19" s="3" customFormat="1" ht="14.25" customHeight="1">
      <c r="A274" s="52"/>
      <c r="B274" s="52"/>
      <c r="C274" s="52"/>
      <c r="D274" s="52"/>
      <c r="E274" s="166"/>
      <c r="F274" s="52"/>
      <c r="G274" s="166"/>
      <c r="H274" s="52"/>
      <c r="I274" s="52"/>
      <c r="J274" s="52"/>
      <c r="K274" s="52"/>
      <c r="L274" s="166"/>
      <c r="M274" s="52"/>
      <c r="N274" s="52"/>
      <c r="O274" s="166"/>
      <c r="P274" s="166"/>
      <c r="Q274" s="178"/>
      <c r="R274" s="52"/>
      <c r="S274" s="52"/>
    </row>
    <row r="275" spans="1:19" s="3" customFormat="1" ht="14.25" customHeight="1">
      <c r="A275" s="52"/>
      <c r="B275" s="52"/>
      <c r="C275" s="52"/>
      <c r="D275" s="484"/>
      <c r="E275" s="484"/>
      <c r="F275" s="484"/>
      <c r="G275" s="484"/>
      <c r="H275" s="484"/>
      <c r="I275" s="484"/>
      <c r="J275" s="484"/>
      <c r="K275" s="484"/>
      <c r="L275" s="484"/>
      <c r="M275" s="484"/>
      <c r="N275" s="484"/>
      <c r="O275" s="484"/>
      <c r="P275" s="484"/>
      <c r="Q275" s="484"/>
      <c r="R275" s="484"/>
      <c r="S275" s="52"/>
    </row>
    <row r="276" spans="1:19" s="3" customFormat="1" ht="1.5" customHeight="1">
      <c r="A276" s="52"/>
      <c r="B276" s="52"/>
      <c r="C276" s="52"/>
      <c r="D276" s="166"/>
      <c r="E276" s="166"/>
      <c r="F276" s="166"/>
      <c r="G276" s="166"/>
      <c r="H276" s="166"/>
      <c r="I276" s="166"/>
      <c r="J276" s="166"/>
      <c r="K276" s="166"/>
      <c r="L276" s="166"/>
      <c r="M276" s="166"/>
      <c r="N276" s="166"/>
      <c r="O276" s="166"/>
      <c r="P276" s="166"/>
      <c r="Q276" s="166"/>
      <c r="R276" s="166"/>
      <c r="S276" s="52"/>
    </row>
    <row r="277" spans="1:19" s="3" customFormat="1" ht="14.25" customHeight="1">
      <c r="A277" s="52"/>
      <c r="B277" s="52"/>
      <c r="C277" s="52"/>
      <c r="D277" s="484"/>
      <c r="E277" s="484"/>
      <c r="F277" s="484"/>
      <c r="G277" s="484"/>
      <c r="H277" s="484"/>
      <c r="I277" s="484"/>
      <c r="J277" s="484"/>
      <c r="K277" s="484"/>
      <c r="L277" s="484"/>
      <c r="M277" s="484"/>
      <c r="N277" s="484"/>
      <c r="O277" s="484"/>
      <c r="P277" s="484"/>
      <c r="Q277" s="484"/>
      <c r="R277" s="484"/>
      <c r="S277" s="52"/>
    </row>
    <row r="278" spans="1:19" s="3" customFormat="1" ht="6.75" customHeight="1">
      <c r="A278" s="52"/>
      <c r="B278" s="52"/>
      <c r="C278" s="52"/>
      <c r="D278" s="52"/>
      <c r="E278" s="166"/>
      <c r="F278" s="52"/>
      <c r="G278" s="166"/>
      <c r="H278" s="52"/>
      <c r="I278" s="52"/>
      <c r="J278" s="52"/>
      <c r="K278" s="52"/>
      <c r="L278" s="166"/>
      <c r="M278" s="52"/>
      <c r="N278" s="52"/>
      <c r="O278" s="166"/>
      <c r="P278" s="166"/>
      <c r="Q278" s="178"/>
      <c r="R278" s="52"/>
      <c r="S278" s="52"/>
    </row>
    <row r="279" spans="1:19" s="3" customFormat="1" ht="6.75" customHeight="1">
      <c r="A279" s="52"/>
      <c r="B279" s="52"/>
      <c r="C279" s="52"/>
      <c r="D279" s="52"/>
      <c r="E279" s="166"/>
      <c r="F279" s="52"/>
      <c r="G279" s="166"/>
      <c r="H279" s="52"/>
      <c r="I279" s="52"/>
      <c r="J279" s="52"/>
      <c r="K279" s="52"/>
      <c r="L279" s="166"/>
      <c r="M279" s="52"/>
      <c r="N279" s="52"/>
      <c r="O279" s="166"/>
      <c r="P279" s="166"/>
      <c r="Q279" s="178"/>
      <c r="R279" s="52"/>
      <c r="S279" s="52"/>
    </row>
    <row r="280" spans="1:19" ht="14.25" customHeight="1">
      <c r="A280" s="52"/>
      <c r="B280" s="52"/>
      <c r="C280" s="52"/>
      <c r="D280" s="52"/>
      <c r="E280" s="166"/>
      <c r="F280" s="52"/>
      <c r="G280" s="166"/>
      <c r="H280" s="52"/>
      <c r="I280" s="52"/>
      <c r="J280" s="52"/>
      <c r="K280" s="52"/>
      <c r="L280" s="166"/>
      <c r="M280" s="52"/>
      <c r="N280" s="52"/>
      <c r="O280" s="166"/>
      <c r="P280" s="166"/>
      <c r="Q280" s="52"/>
      <c r="R280" s="52"/>
      <c r="S280" s="52"/>
    </row>
  </sheetData>
  <sheetProtection/>
  <mergeCells count="144">
    <mergeCell ref="E265:R265"/>
    <mergeCell ref="F267:I267"/>
    <mergeCell ref="E269:R269"/>
    <mergeCell ref="E271:R271"/>
    <mergeCell ref="D275:R275"/>
    <mergeCell ref="D277:R277"/>
    <mergeCell ref="F251:I251"/>
    <mergeCell ref="E253:R253"/>
    <mergeCell ref="E255:J255"/>
    <mergeCell ref="G257:R257"/>
    <mergeCell ref="E261:R261"/>
    <mergeCell ref="M263:P263"/>
    <mergeCell ref="E239:J239"/>
    <mergeCell ref="G241:R241"/>
    <mergeCell ref="M243:O243"/>
    <mergeCell ref="E245:R245"/>
    <mergeCell ref="M247:N247"/>
    <mergeCell ref="E249:R249"/>
    <mergeCell ref="M227:O227"/>
    <mergeCell ref="E229:R229"/>
    <mergeCell ref="M231:N231"/>
    <mergeCell ref="E233:R233"/>
    <mergeCell ref="F235:I235"/>
    <mergeCell ref="E237:R237"/>
    <mergeCell ref="M215:N215"/>
    <mergeCell ref="E217:R217"/>
    <mergeCell ref="F219:I219"/>
    <mergeCell ref="E221:R221"/>
    <mergeCell ref="E223:J223"/>
    <mergeCell ref="G225:R225"/>
    <mergeCell ref="F202:I202"/>
    <mergeCell ref="E204:R204"/>
    <mergeCell ref="E206:R206"/>
    <mergeCell ref="G208:R208"/>
    <mergeCell ref="M211:O211"/>
    <mergeCell ref="E213:R213"/>
    <mergeCell ref="D189:F189"/>
    <mergeCell ref="G189:R189"/>
    <mergeCell ref="M194:O194"/>
    <mergeCell ref="E196:R196"/>
    <mergeCell ref="M198:N198"/>
    <mergeCell ref="E200:R200"/>
    <mergeCell ref="E177:R177"/>
    <mergeCell ref="E179:R179"/>
    <mergeCell ref="F181:I181"/>
    <mergeCell ref="E183:R183"/>
    <mergeCell ref="E185:J185"/>
    <mergeCell ref="E187:R187"/>
    <mergeCell ref="F167:I167"/>
    <mergeCell ref="E169:R169"/>
    <mergeCell ref="E171:J171"/>
    <mergeCell ref="E173:R173"/>
    <mergeCell ref="D175:F175"/>
    <mergeCell ref="G175:R175"/>
    <mergeCell ref="E157:R157"/>
    <mergeCell ref="E159:J159"/>
    <mergeCell ref="D161:F161"/>
    <mergeCell ref="G161:R161"/>
    <mergeCell ref="E163:R163"/>
    <mergeCell ref="E165:R165"/>
    <mergeCell ref="D146:F146"/>
    <mergeCell ref="G146:R146"/>
    <mergeCell ref="E149:R149"/>
    <mergeCell ref="E151:R151"/>
    <mergeCell ref="F153:I153"/>
    <mergeCell ref="E155:R155"/>
    <mergeCell ref="E134:R134"/>
    <mergeCell ref="E136:R136"/>
    <mergeCell ref="F138:I138"/>
    <mergeCell ref="E140:R140"/>
    <mergeCell ref="E142:J142"/>
    <mergeCell ref="E144:R144"/>
    <mergeCell ref="E119:R119"/>
    <mergeCell ref="I121:L121"/>
    <mergeCell ref="E123:R123"/>
    <mergeCell ref="I125:L125"/>
    <mergeCell ref="E127:R127"/>
    <mergeCell ref="I129:L129"/>
    <mergeCell ref="E107:R107"/>
    <mergeCell ref="I109:L109"/>
    <mergeCell ref="E111:R111"/>
    <mergeCell ref="I113:L113"/>
    <mergeCell ref="E115:R115"/>
    <mergeCell ref="I117:L117"/>
    <mergeCell ref="D98:J98"/>
    <mergeCell ref="E99:R99"/>
    <mergeCell ref="I101:L101"/>
    <mergeCell ref="D102:J102"/>
    <mergeCell ref="E103:R103"/>
    <mergeCell ref="I105:L105"/>
    <mergeCell ref="E85:R85"/>
    <mergeCell ref="F87:I87"/>
    <mergeCell ref="E89:R89"/>
    <mergeCell ref="E91:R91"/>
    <mergeCell ref="D93:G93"/>
    <mergeCell ref="H93:R93"/>
    <mergeCell ref="E75:R75"/>
    <mergeCell ref="D77:G77"/>
    <mergeCell ref="H77:R77"/>
    <mergeCell ref="M79:O79"/>
    <mergeCell ref="E81:R81"/>
    <mergeCell ref="M83:N83"/>
    <mergeCell ref="M63:O63"/>
    <mergeCell ref="E65:R65"/>
    <mergeCell ref="M67:N67"/>
    <mergeCell ref="E69:R69"/>
    <mergeCell ref="F71:I71"/>
    <mergeCell ref="E73:R73"/>
    <mergeCell ref="F55:I55"/>
    <mergeCell ref="C56:W56"/>
    <mergeCell ref="E57:R57"/>
    <mergeCell ref="E58:J58"/>
    <mergeCell ref="D59:G59"/>
    <mergeCell ref="H59:R59"/>
    <mergeCell ref="E48:R48"/>
    <mergeCell ref="F49:J49"/>
    <mergeCell ref="E50:R50"/>
    <mergeCell ref="E51:J51"/>
    <mergeCell ref="M53:N53"/>
    <mergeCell ref="E54:R54"/>
    <mergeCell ref="E39:K39"/>
    <mergeCell ref="H40:S40"/>
    <mergeCell ref="M43:O43"/>
    <mergeCell ref="E45:S45"/>
    <mergeCell ref="E46:S46"/>
    <mergeCell ref="M47:Q47"/>
    <mergeCell ref="L33:O33"/>
    <mergeCell ref="E34:S34"/>
    <mergeCell ref="L35:N35"/>
    <mergeCell ref="E36:S36"/>
    <mergeCell ref="F37:J37"/>
    <mergeCell ref="E38:S38"/>
    <mergeCell ref="M20:O20"/>
    <mergeCell ref="E22:R22"/>
    <mergeCell ref="M24:N24"/>
    <mergeCell ref="M27:O27"/>
    <mergeCell ref="K28:N28"/>
    <mergeCell ref="O28:R28"/>
    <mergeCell ref="B3:S3"/>
    <mergeCell ref="E8:R8"/>
    <mergeCell ref="E10:R10"/>
    <mergeCell ref="F12:I12"/>
    <mergeCell ref="E14:R14"/>
    <mergeCell ref="E16:R16"/>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29.xml><?xml version="1.0" encoding="utf-8"?>
<worksheet xmlns="http://schemas.openxmlformats.org/spreadsheetml/2006/main" xmlns:r="http://schemas.openxmlformats.org/officeDocument/2006/relationships">
  <sheetPr>
    <tabColor rgb="FF99FF66"/>
  </sheetPr>
  <dimension ref="A3:AJ62"/>
  <sheetViews>
    <sheetView view="pageBreakPreview" zoomScaleSheetLayoutView="100" zoomScalePageLayoutView="0" workbookViewId="0" topLeftCell="A1">
      <selection activeCell="AK13" sqref="AK13"/>
    </sheetView>
  </sheetViews>
  <sheetFormatPr defaultColWidth="9.00390625" defaultRowHeight="13.5"/>
  <cols>
    <col min="1" max="10" width="2.625" style="1" customWidth="1"/>
    <col min="11" max="11" width="2.625" style="9" customWidth="1"/>
    <col min="12" max="16" width="2.625" style="1" customWidth="1"/>
    <col min="17" max="17" width="2.625" style="53" customWidth="1"/>
    <col min="18" max="18" width="2.625" style="13" customWidth="1"/>
    <col min="19" max="20" width="2.625" style="1" customWidth="1"/>
    <col min="21" max="21" width="2.625" style="53" customWidth="1"/>
    <col min="22" max="22" width="2.625" style="13" customWidth="1"/>
    <col min="23" max="23" width="2.625" style="1" customWidth="1"/>
    <col min="24" max="24" width="2.625" style="53" customWidth="1"/>
    <col min="25" max="39" width="2.625" style="1" customWidth="1"/>
    <col min="40" max="16384" width="9.00390625" style="1" customWidth="1"/>
  </cols>
  <sheetData>
    <row r="3" spans="1:33" ht="14.25" customHeight="1">
      <c r="A3" s="514" t="s">
        <v>3</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row>
    <row r="4" spans="1:33" ht="14.25" customHeight="1">
      <c r="A4" s="2" t="s">
        <v>622</v>
      </c>
      <c r="B4" s="2"/>
      <c r="C4" s="2"/>
      <c r="D4" s="2"/>
      <c r="E4" s="2"/>
      <c r="F4" s="2"/>
      <c r="G4" s="2"/>
      <c r="H4" s="2"/>
      <c r="I4" s="2"/>
      <c r="J4" s="2"/>
      <c r="K4" s="22"/>
      <c r="L4" s="2"/>
      <c r="M4" s="2"/>
      <c r="N4" s="2"/>
      <c r="O4" s="2"/>
      <c r="P4" s="2"/>
      <c r="Q4" s="55"/>
      <c r="R4" s="17"/>
      <c r="S4" s="2"/>
      <c r="T4" s="2"/>
      <c r="U4" s="55"/>
      <c r="V4" s="17"/>
      <c r="W4" s="2"/>
      <c r="X4" s="55"/>
      <c r="Y4" s="2"/>
      <c r="Z4" s="2"/>
      <c r="AA4" s="2"/>
      <c r="AB4" s="2"/>
      <c r="AC4" s="2"/>
      <c r="AD4" s="2"/>
      <c r="AE4" s="2"/>
      <c r="AF4" s="2"/>
      <c r="AG4" s="2"/>
    </row>
    <row r="5" spans="1:33" ht="19.5" customHeight="1">
      <c r="A5" s="505" t="s">
        <v>734</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row>
    <row r="6" spans="1:33" s="3" customFormat="1" ht="14.25" customHeight="1">
      <c r="A6" s="83" t="s">
        <v>735</v>
      </c>
      <c r="F6" s="10"/>
      <c r="G6" s="462">
        <f>'申3面'!F5</f>
        <v>0</v>
      </c>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s="65" customFormat="1" ht="19.5" customHeight="1">
      <c r="A7" s="280" t="s">
        <v>736</v>
      </c>
      <c r="B7" s="63"/>
      <c r="C7" s="63"/>
      <c r="D7" s="63"/>
      <c r="E7" s="63"/>
      <c r="F7" s="284"/>
      <c r="G7" s="791">
        <f>'申3面'!F6</f>
        <v>0</v>
      </c>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row>
    <row r="8" spans="1:33" s="3" customFormat="1" ht="19.5" customHeight="1">
      <c r="A8" s="505" t="s">
        <v>737</v>
      </c>
      <c r="B8" s="505"/>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row>
    <row r="9" spans="1:29" s="3" customFormat="1" ht="14.25" customHeight="1">
      <c r="A9" s="796" t="s">
        <v>738</v>
      </c>
      <c r="B9" s="796"/>
      <c r="C9" s="796"/>
      <c r="D9" s="796"/>
      <c r="E9" s="796"/>
      <c r="F9" s="796"/>
      <c r="G9" s="796"/>
      <c r="H9" s="796"/>
      <c r="I9" s="796"/>
      <c r="J9" s="796"/>
      <c r="K9" s="796"/>
      <c r="L9" s="796"/>
      <c r="M9" s="796"/>
      <c r="N9" s="796"/>
      <c r="O9" s="796"/>
      <c r="P9" s="796"/>
      <c r="Q9" s="796"/>
      <c r="R9" s="796"/>
      <c r="S9" s="796"/>
      <c r="T9" s="796"/>
      <c r="U9" s="796"/>
      <c r="W9" s="10" t="s">
        <v>69</v>
      </c>
      <c r="X9" s="795">
        <f>'申4面'!I43</f>
        <v>0</v>
      </c>
      <c r="Y9" s="795"/>
      <c r="Z9" s="795"/>
      <c r="AA9" s="795"/>
      <c r="AB9" s="795"/>
      <c r="AC9" s="3" t="s">
        <v>32</v>
      </c>
    </row>
    <row r="10" spans="1:25" s="3" customFormat="1" ht="14.25" customHeight="1">
      <c r="A10" s="83" t="s">
        <v>628</v>
      </c>
      <c r="F10" s="10"/>
      <c r="G10" s="10"/>
      <c r="H10" s="327" t="s">
        <v>921</v>
      </c>
      <c r="I10" s="178" t="s">
        <v>922</v>
      </c>
      <c r="J10" s="178"/>
      <c r="K10" s="178"/>
      <c r="L10" s="327" t="s">
        <v>921</v>
      </c>
      <c r="M10" s="178" t="s">
        <v>923</v>
      </c>
      <c r="N10" s="178"/>
      <c r="P10" s="327" t="s">
        <v>921</v>
      </c>
      <c r="Q10" s="178" t="s">
        <v>924</v>
      </c>
      <c r="U10" s="327" t="s">
        <v>921</v>
      </c>
      <c r="V10" s="178" t="s">
        <v>925</v>
      </c>
      <c r="W10" s="178"/>
      <c r="X10" s="166"/>
      <c r="Y10" s="165"/>
    </row>
    <row r="11" spans="6:27" s="3" customFormat="1" ht="14.25" customHeight="1">
      <c r="F11" s="10"/>
      <c r="G11" s="10"/>
      <c r="H11" s="327" t="s">
        <v>921</v>
      </c>
      <c r="I11" s="178" t="s">
        <v>926</v>
      </c>
      <c r="J11" s="178"/>
      <c r="K11" s="178"/>
      <c r="L11" s="178"/>
      <c r="M11" s="178"/>
      <c r="N11" s="327" t="s">
        <v>921</v>
      </c>
      <c r="O11" s="178" t="s">
        <v>927</v>
      </c>
      <c r="P11" s="178"/>
      <c r="Q11" s="178"/>
      <c r="R11" s="178"/>
      <c r="S11" s="178"/>
      <c r="T11" s="178"/>
      <c r="U11" s="178"/>
      <c r="V11" s="327" t="s">
        <v>921</v>
      </c>
      <c r="W11" s="178" t="s">
        <v>928</v>
      </c>
      <c r="X11" s="178"/>
      <c r="Y11" s="178"/>
      <c r="Z11" s="14"/>
      <c r="AA11" s="14"/>
    </row>
    <row r="12" spans="1:25" s="3" customFormat="1" ht="14.25" customHeight="1">
      <c r="A12" s="83" t="s">
        <v>739</v>
      </c>
      <c r="F12" s="10"/>
      <c r="G12" s="10"/>
      <c r="H12" s="10"/>
      <c r="I12" s="10"/>
      <c r="J12" s="10"/>
      <c r="K12" s="10"/>
      <c r="L12" s="10"/>
      <c r="M12" s="10"/>
      <c r="N12" s="10"/>
      <c r="O12" s="10"/>
      <c r="P12" s="10"/>
      <c r="Q12" s="10"/>
      <c r="R12" s="10"/>
      <c r="S12" s="10"/>
      <c r="T12" s="10"/>
      <c r="U12" s="10"/>
      <c r="V12" s="10"/>
      <c r="W12" s="10"/>
      <c r="X12" s="10"/>
      <c r="Y12" s="11"/>
    </row>
    <row r="13" spans="1:28" s="65" customFormat="1" ht="19.5" customHeight="1">
      <c r="A13" s="280"/>
      <c r="D13" s="205"/>
      <c r="E13" s="205"/>
      <c r="F13" s="205"/>
      <c r="G13" s="205"/>
      <c r="H13" s="873">
        <f>'中間3面'!C13</f>
        <v>0</v>
      </c>
      <c r="I13" s="873"/>
      <c r="J13" s="873"/>
      <c r="K13" s="873"/>
      <c r="L13" s="873"/>
      <c r="M13" s="873"/>
      <c r="N13" s="873"/>
      <c r="O13" s="873"/>
      <c r="P13" s="873"/>
      <c r="Q13" s="873"/>
      <c r="R13" s="873"/>
      <c r="S13" s="873"/>
      <c r="T13" s="873"/>
      <c r="U13" s="873"/>
      <c r="V13" s="873"/>
      <c r="W13" s="873"/>
      <c r="X13" s="873"/>
      <c r="Y13" s="873"/>
      <c r="Z13" s="873"/>
      <c r="AA13" s="873"/>
      <c r="AB13" s="205"/>
    </row>
    <row r="14" spans="1:33" ht="19.5" customHeight="1">
      <c r="A14" s="5" t="s">
        <v>740</v>
      </c>
      <c r="B14" s="5"/>
      <c r="C14" s="5"/>
      <c r="D14" s="5"/>
      <c r="E14" s="5"/>
      <c r="F14" s="5"/>
      <c r="G14" s="5"/>
      <c r="H14" s="5"/>
      <c r="I14" s="5"/>
      <c r="J14" s="5" t="s">
        <v>69</v>
      </c>
      <c r="K14" s="870">
        <f>'中間3面'!K14</f>
        <v>0</v>
      </c>
      <c r="L14" s="870"/>
      <c r="M14" s="870"/>
      <c r="N14" s="870"/>
      <c r="O14" s="870"/>
      <c r="P14" s="870"/>
      <c r="Q14" s="870"/>
      <c r="R14" s="870"/>
      <c r="S14" s="870"/>
      <c r="T14" s="870"/>
      <c r="U14" s="870"/>
      <c r="V14" s="870"/>
      <c r="W14" s="5" t="s">
        <v>32</v>
      </c>
      <c r="X14" s="20"/>
      <c r="Y14" s="5"/>
      <c r="Z14" s="5"/>
      <c r="AA14" s="5"/>
      <c r="AB14" s="5"/>
      <c r="AC14" s="5"/>
      <c r="AD14" s="5"/>
      <c r="AE14" s="5"/>
      <c r="AF14" s="5"/>
      <c r="AG14" s="5"/>
    </row>
    <row r="15" spans="1:25" ht="19.5" customHeight="1">
      <c r="A15" s="3" t="s">
        <v>741</v>
      </c>
      <c r="B15" s="3"/>
      <c r="C15" s="3"/>
      <c r="D15" s="3"/>
      <c r="E15" s="3"/>
      <c r="F15" s="3"/>
      <c r="G15" s="3"/>
      <c r="H15" s="3"/>
      <c r="I15" s="3"/>
      <c r="J15" s="868">
        <f>IF('中間3面'!J15="","",'中間3面'!J15)</f>
      </c>
      <c r="K15" s="868"/>
      <c r="L15" s="868"/>
      <c r="M15" s="868"/>
      <c r="N15" s="868"/>
      <c r="O15" s="868"/>
      <c r="P15" s="868"/>
      <c r="Q15" s="868"/>
      <c r="R15" s="18"/>
      <c r="S15" s="3"/>
      <c r="T15" s="3"/>
      <c r="U15" s="14"/>
      <c r="V15" s="18"/>
      <c r="W15" s="3"/>
      <c r="X15" s="14"/>
      <c r="Y15" s="3"/>
    </row>
    <row r="16" spans="1:33" ht="19.5" customHeight="1">
      <c r="A16" s="5" t="s">
        <v>742</v>
      </c>
      <c r="B16" s="5"/>
      <c r="C16" s="5"/>
      <c r="D16" s="5"/>
      <c r="E16" s="5"/>
      <c r="F16" s="5"/>
      <c r="G16" s="5"/>
      <c r="H16" s="5"/>
      <c r="I16" s="5"/>
      <c r="J16" s="869">
        <f>'中間3面'!J16</f>
        <v>0</v>
      </c>
      <c r="K16" s="869"/>
      <c r="L16" s="869"/>
      <c r="M16" s="869"/>
      <c r="N16" s="869"/>
      <c r="O16" s="869"/>
      <c r="P16" s="869"/>
      <c r="Q16" s="869"/>
      <c r="R16" s="869"/>
      <c r="S16" s="869"/>
      <c r="T16" s="869"/>
      <c r="U16" s="869"/>
      <c r="V16" s="869"/>
      <c r="W16" s="869"/>
      <c r="X16" s="869"/>
      <c r="Y16" s="869"/>
      <c r="Z16" s="869"/>
      <c r="AA16" s="869"/>
      <c r="AB16" s="869"/>
      <c r="AC16" s="869"/>
      <c r="AD16" s="869"/>
      <c r="AE16" s="869"/>
      <c r="AF16" s="869"/>
      <c r="AG16" s="869"/>
    </row>
    <row r="17" spans="1:24" ht="19.5" customHeight="1">
      <c r="A17" s="3" t="s">
        <v>743</v>
      </c>
      <c r="B17" s="3"/>
      <c r="C17" s="3"/>
      <c r="D17" s="3"/>
      <c r="E17" s="3"/>
      <c r="F17" s="3"/>
      <c r="G17" s="3"/>
      <c r="H17" s="3"/>
      <c r="I17" s="3"/>
      <c r="J17" s="868">
        <f>IF('中間3面'!J17="","",'中間3面'!J17)</f>
      </c>
      <c r="K17" s="868"/>
      <c r="L17" s="868"/>
      <c r="M17" s="868"/>
      <c r="N17" s="868"/>
      <c r="O17" s="868"/>
      <c r="P17" s="868"/>
      <c r="Q17" s="868"/>
      <c r="R17" s="18"/>
      <c r="S17" s="3"/>
      <c r="T17" s="3"/>
      <c r="U17" s="14"/>
      <c r="V17" s="18"/>
      <c r="W17" s="3"/>
      <c r="X17" s="14"/>
    </row>
    <row r="18" spans="1:33" ht="19.5" customHeight="1">
      <c r="A18" s="5" t="s">
        <v>1443</v>
      </c>
      <c r="B18" s="5"/>
      <c r="C18" s="5"/>
      <c r="D18" s="5"/>
      <c r="E18" s="5"/>
      <c r="F18" s="5"/>
      <c r="G18" s="5"/>
      <c r="H18" s="5"/>
      <c r="I18" s="5"/>
      <c r="K18" s="868">
        <f>IF('中間3面'!J18="","",'中間3面'!J18)</f>
      </c>
      <c r="L18" s="868"/>
      <c r="M18" s="868"/>
      <c r="N18" s="868"/>
      <c r="O18" s="868"/>
      <c r="P18" s="868"/>
      <c r="Q18" s="868"/>
      <c r="R18" s="868"/>
      <c r="S18" s="868"/>
      <c r="T18" s="417"/>
      <c r="U18" s="20"/>
      <c r="V18" s="19"/>
      <c r="W18" s="5"/>
      <c r="X18" s="20"/>
      <c r="Y18" s="5"/>
      <c r="Z18" s="5"/>
      <c r="AA18" s="5"/>
      <c r="AB18" s="5"/>
      <c r="AC18" s="5"/>
      <c r="AD18" s="5"/>
      <c r="AE18" s="5"/>
      <c r="AF18" s="5"/>
      <c r="AG18" s="5"/>
    </row>
    <row r="19" spans="1:33" ht="19.5" customHeight="1">
      <c r="A19" s="5" t="s">
        <v>744</v>
      </c>
      <c r="B19" s="5"/>
      <c r="C19" s="5"/>
      <c r="D19" s="5"/>
      <c r="E19" s="5"/>
      <c r="F19" s="5"/>
      <c r="G19" s="5"/>
      <c r="H19" s="5"/>
      <c r="I19" s="5"/>
      <c r="J19" s="871"/>
      <c r="K19" s="871"/>
      <c r="L19" s="871"/>
      <c r="M19" s="871"/>
      <c r="N19" s="871"/>
      <c r="O19" s="871"/>
      <c r="P19" s="871"/>
      <c r="Q19" s="75" t="s">
        <v>197</v>
      </c>
      <c r="R19" s="19"/>
      <c r="S19" s="5"/>
      <c r="T19" s="5"/>
      <c r="U19" s="20"/>
      <c r="V19" s="19"/>
      <c r="W19" s="5"/>
      <c r="X19" s="20"/>
      <c r="Y19" s="5"/>
      <c r="Z19" s="5"/>
      <c r="AA19" s="5"/>
      <c r="AB19" s="5"/>
      <c r="AC19" s="5"/>
      <c r="AD19" s="5"/>
      <c r="AE19" s="5"/>
      <c r="AF19" s="5"/>
      <c r="AG19" s="5"/>
    </row>
    <row r="20" spans="1:35" ht="19.5" customHeight="1">
      <c r="A20" s="1" t="s">
        <v>745</v>
      </c>
      <c r="K20" s="60" t="s">
        <v>746</v>
      </c>
      <c r="L20" s="59" t="s">
        <v>69</v>
      </c>
      <c r="M20" s="872"/>
      <c r="N20" s="872"/>
      <c r="O20" s="872"/>
      <c r="P20" s="872"/>
      <c r="Q20" s="872"/>
      <c r="R20" s="872"/>
      <c r="S20" s="872"/>
      <c r="T20" s="59" t="s">
        <v>640</v>
      </c>
      <c r="U20" s="59" t="s">
        <v>747</v>
      </c>
      <c r="V20" s="60" t="s">
        <v>748</v>
      </c>
      <c r="W20" s="59" t="s">
        <v>69</v>
      </c>
      <c r="X20" s="872"/>
      <c r="Y20" s="872"/>
      <c r="Z20" s="872"/>
      <c r="AA20" s="872"/>
      <c r="AB20" s="872"/>
      <c r="AC20" s="872"/>
      <c r="AD20" s="872"/>
      <c r="AE20" s="59" t="s">
        <v>640</v>
      </c>
      <c r="AF20" s="59" t="s">
        <v>749</v>
      </c>
      <c r="AH20" s="1" t="s">
        <v>1220</v>
      </c>
      <c r="AI20" s="1" t="s">
        <v>1281</v>
      </c>
    </row>
    <row r="21" spans="1:32" ht="14.25" customHeight="1">
      <c r="A21" s="1" t="s">
        <v>750</v>
      </c>
      <c r="J21" s="6"/>
      <c r="K21" s="9" t="s">
        <v>751</v>
      </c>
      <c r="L21" s="874">
        <f>'申3面'!P106</f>
        <v>0</v>
      </c>
      <c r="M21" s="874"/>
      <c r="N21" s="874"/>
      <c r="O21" s="874"/>
      <c r="P21" s="874"/>
      <c r="Q21" s="874"/>
      <c r="R21" s="874"/>
      <c r="S21" s="874"/>
      <c r="T21" s="874"/>
      <c r="U21" s="53" t="s">
        <v>747</v>
      </c>
      <c r="V21" s="9" t="s">
        <v>752</v>
      </c>
      <c r="W21" s="874">
        <f>'申3面'!P107</f>
        <v>0</v>
      </c>
      <c r="X21" s="874"/>
      <c r="Y21" s="874"/>
      <c r="Z21" s="874"/>
      <c r="AA21" s="874"/>
      <c r="AB21" s="874"/>
      <c r="AC21" s="874"/>
      <c r="AD21" s="874"/>
      <c r="AE21" s="874"/>
      <c r="AF21" s="53" t="s">
        <v>753</v>
      </c>
    </row>
    <row r="22" spans="1:36" ht="14.25" customHeight="1">
      <c r="A22" s="83" t="s">
        <v>754</v>
      </c>
      <c r="J22" s="6"/>
      <c r="K22" s="9" t="s">
        <v>755</v>
      </c>
      <c r="L22" s="464"/>
      <c r="M22" s="464"/>
      <c r="N22" s="464"/>
      <c r="O22" s="464"/>
      <c r="P22" s="464"/>
      <c r="Q22" s="464"/>
      <c r="R22" s="464"/>
      <c r="S22" s="464"/>
      <c r="T22" s="464"/>
      <c r="U22" s="53" t="s">
        <v>747</v>
      </c>
      <c r="V22" s="9" t="s">
        <v>752</v>
      </c>
      <c r="W22" s="464"/>
      <c r="X22" s="464"/>
      <c r="Y22" s="464"/>
      <c r="Z22" s="464"/>
      <c r="AA22" s="464"/>
      <c r="AB22" s="464"/>
      <c r="AC22" s="464"/>
      <c r="AD22" s="464"/>
      <c r="AE22" s="464"/>
      <c r="AF22" s="53" t="s">
        <v>756</v>
      </c>
      <c r="AJ22" s="1" t="s">
        <v>1057</v>
      </c>
    </row>
    <row r="23" spans="1:36" ht="14.25" customHeight="1">
      <c r="A23" s="1" t="s">
        <v>757</v>
      </c>
      <c r="K23" s="9" t="s">
        <v>758</v>
      </c>
      <c r="L23" s="464"/>
      <c r="M23" s="464"/>
      <c r="N23" s="464"/>
      <c r="O23" s="464"/>
      <c r="P23" s="464"/>
      <c r="Q23" s="464"/>
      <c r="R23" s="464"/>
      <c r="S23" s="464"/>
      <c r="T23" s="464"/>
      <c r="U23" s="53" t="s">
        <v>759</v>
      </c>
      <c r="V23" s="9" t="s">
        <v>760</v>
      </c>
      <c r="W23" s="464"/>
      <c r="X23" s="464"/>
      <c r="Y23" s="464"/>
      <c r="Z23" s="464"/>
      <c r="AA23" s="464"/>
      <c r="AB23" s="464"/>
      <c r="AC23" s="464"/>
      <c r="AD23" s="464"/>
      <c r="AE23" s="464"/>
      <c r="AF23" s="53" t="s">
        <v>759</v>
      </c>
      <c r="AJ23" s="1" t="s">
        <v>1054</v>
      </c>
    </row>
    <row r="24" spans="1:32" s="62" customFormat="1" ht="19.5" customHeight="1">
      <c r="A24" s="280" t="s">
        <v>761</v>
      </c>
      <c r="K24" s="61" t="s">
        <v>760</v>
      </c>
      <c r="L24" s="65" t="s">
        <v>1331</v>
      </c>
      <c r="M24" s="65"/>
      <c r="N24" s="281"/>
      <c r="O24" s="65" t="s">
        <v>106</v>
      </c>
      <c r="P24" s="281"/>
      <c r="Q24" s="62" t="s">
        <v>104</v>
      </c>
      <c r="R24" s="282"/>
      <c r="S24" s="62" t="s">
        <v>105</v>
      </c>
      <c r="U24" s="62" t="s">
        <v>762</v>
      </c>
      <c r="V24" s="61" t="s">
        <v>763</v>
      </c>
      <c r="W24" s="65" t="s">
        <v>1331</v>
      </c>
      <c r="X24" s="65"/>
      <c r="Y24" s="281"/>
      <c r="Z24" s="65" t="s">
        <v>106</v>
      </c>
      <c r="AA24" s="281"/>
      <c r="AB24" s="62" t="s">
        <v>104</v>
      </c>
      <c r="AC24" s="282"/>
      <c r="AD24" s="62" t="s">
        <v>105</v>
      </c>
      <c r="AF24" s="62" t="s">
        <v>762</v>
      </c>
    </row>
    <row r="25" spans="1:33" ht="19.5" customHeight="1">
      <c r="A25" s="7" t="s">
        <v>764</v>
      </c>
      <c r="B25" s="7"/>
      <c r="C25" s="7"/>
      <c r="D25" s="7"/>
      <c r="E25" s="7"/>
      <c r="F25" s="7"/>
      <c r="G25" s="7"/>
      <c r="H25" s="7"/>
      <c r="I25" s="7"/>
      <c r="J25" s="7"/>
      <c r="K25" s="8"/>
      <c r="L25" s="7"/>
      <c r="M25" s="7"/>
      <c r="N25" s="7"/>
      <c r="O25" s="7"/>
      <c r="P25" s="7"/>
      <c r="Q25" s="50"/>
      <c r="R25" s="54"/>
      <c r="S25" s="7"/>
      <c r="T25" s="7"/>
      <c r="U25" s="50"/>
      <c r="V25" s="54"/>
      <c r="W25" s="7"/>
      <c r="X25" s="50"/>
      <c r="Y25" s="7"/>
      <c r="Z25" s="7"/>
      <c r="AA25" s="7"/>
      <c r="AB25" s="7"/>
      <c r="AC25" s="7"/>
      <c r="AD25" s="7"/>
      <c r="AE25" s="7"/>
      <c r="AF25" s="7"/>
      <c r="AG25" s="7"/>
    </row>
    <row r="26" spans="1:35" ht="14.25" customHeight="1">
      <c r="A26" s="130" t="s">
        <v>765</v>
      </c>
      <c r="B26" s="3"/>
      <c r="C26" s="3"/>
      <c r="D26" s="3"/>
      <c r="E26" s="3"/>
      <c r="F26" s="3"/>
      <c r="G26" s="3"/>
      <c r="H26" s="3"/>
      <c r="I26" s="3"/>
      <c r="J26" s="3"/>
      <c r="K26" s="10"/>
      <c r="L26" s="178"/>
      <c r="M26" s="875"/>
      <c r="N26" s="875"/>
      <c r="O26" s="875"/>
      <c r="P26" s="875"/>
      <c r="Q26" s="875"/>
      <c r="R26" s="875"/>
      <c r="S26" s="875"/>
      <c r="T26" s="875"/>
      <c r="U26" s="875"/>
      <c r="V26" s="875"/>
      <c r="W26" s="875"/>
      <c r="X26" s="875"/>
      <c r="Y26" s="875"/>
      <c r="Z26" s="875"/>
      <c r="AA26" s="875"/>
      <c r="AB26" s="875"/>
      <c r="AC26" s="875"/>
      <c r="AD26" s="875"/>
      <c r="AE26" s="875"/>
      <c r="AF26" s="875"/>
      <c r="AG26" s="875"/>
      <c r="AH26" s="1" t="s">
        <v>1220</v>
      </c>
      <c r="AI26" s="1" t="s">
        <v>1271</v>
      </c>
    </row>
    <row r="27" spans="1:35" ht="14.25" customHeight="1">
      <c r="A27" s="3" t="s">
        <v>766</v>
      </c>
      <c r="B27" s="3"/>
      <c r="C27" s="3"/>
      <c r="D27" s="3"/>
      <c r="E27" s="3"/>
      <c r="F27" s="3"/>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I27" s="1" t="s">
        <v>1273</v>
      </c>
    </row>
    <row r="28" spans="1:33" ht="19.5" customHeight="1">
      <c r="A28" s="56"/>
      <c r="B28" s="56"/>
      <c r="C28" s="56"/>
      <c r="D28" s="56"/>
      <c r="E28" s="56"/>
      <c r="F28" s="56"/>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row>
    <row r="29" spans="1:33" ht="19.5" customHeight="1">
      <c r="A29" s="7" t="s">
        <v>987</v>
      </c>
      <c r="B29" s="7"/>
      <c r="C29" s="7"/>
      <c r="D29" s="7"/>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row>
    <row r="30" spans="1:33" ht="19.5" customHeight="1">
      <c r="A30" s="2"/>
      <c r="B30" s="2"/>
      <c r="C30" s="2"/>
      <c r="D30" s="2"/>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row>
    <row r="31" ht="14.25" customHeight="1"/>
    <row r="32" ht="14.25" customHeight="1">
      <c r="A32" s="1" t="s">
        <v>48</v>
      </c>
    </row>
    <row r="62" spans="3:24" ht="14.25" customHeight="1">
      <c r="C62" s="621"/>
      <c r="D62" s="621"/>
      <c r="E62" s="621"/>
      <c r="F62" s="621"/>
      <c r="G62" s="621"/>
      <c r="H62" s="621"/>
      <c r="I62" s="621"/>
      <c r="J62" s="621"/>
      <c r="K62" s="621"/>
      <c r="L62" s="621"/>
      <c r="M62" s="621"/>
      <c r="N62" s="621"/>
      <c r="O62" s="621"/>
      <c r="P62" s="621"/>
      <c r="Q62" s="621"/>
      <c r="R62" s="621"/>
      <c r="S62" s="621"/>
      <c r="T62" s="621"/>
      <c r="U62" s="621"/>
      <c r="V62" s="621"/>
      <c r="W62" s="621"/>
      <c r="X62" s="621"/>
    </row>
  </sheetData>
  <sheetProtection/>
  <mergeCells count="28">
    <mergeCell ref="L21:T21"/>
    <mergeCell ref="W21:AE21"/>
    <mergeCell ref="G27:AG27"/>
    <mergeCell ref="M26:AG26"/>
    <mergeCell ref="L22:T22"/>
    <mergeCell ref="L23:T23"/>
    <mergeCell ref="W22:AE22"/>
    <mergeCell ref="W23:AE23"/>
    <mergeCell ref="X20:AD20"/>
    <mergeCell ref="A3:AG3"/>
    <mergeCell ref="A5:AG5"/>
    <mergeCell ref="G6:AG6"/>
    <mergeCell ref="G7:AG7"/>
    <mergeCell ref="A8:AG8"/>
    <mergeCell ref="A9:U9"/>
    <mergeCell ref="X9:AB9"/>
    <mergeCell ref="M20:S20"/>
    <mergeCell ref="H13:AA13"/>
    <mergeCell ref="K18:S18"/>
    <mergeCell ref="C62:X62"/>
    <mergeCell ref="J16:AG16"/>
    <mergeCell ref="J17:Q17"/>
    <mergeCell ref="K14:V14"/>
    <mergeCell ref="J15:Q15"/>
    <mergeCell ref="G28:AG28"/>
    <mergeCell ref="E29:AG29"/>
    <mergeCell ref="E30:AG30"/>
    <mergeCell ref="J19:P19"/>
  </mergeCells>
  <dataValidations count="1">
    <dataValidation type="list" allowBlank="1" showInputMessage="1" showErrorMessage="1" sqref="H10:H11 L10 P10 U10 N11 V11">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3.xml><?xml version="1.0" encoding="utf-8"?>
<worksheet xmlns="http://schemas.openxmlformats.org/spreadsheetml/2006/main" xmlns:r="http://schemas.openxmlformats.org/officeDocument/2006/relationships">
  <sheetPr>
    <tabColor rgb="FFFABF8F"/>
  </sheetPr>
  <dimension ref="A1:S286"/>
  <sheetViews>
    <sheetView showZeros="0" view="pageBreakPreview" zoomScaleSheetLayoutView="100" zoomScalePageLayoutView="0" workbookViewId="0" topLeftCell="A1">
      <selection activeCell="AK13" sqref="AK13"/>
    </sheetView>
  </sheetViews>
  <sheetFormatPr defaultColWidth="9.00390625" defaultRowHeight="14.25" customHeight="1"/>
  <cols>
    <col min="1" max="1" width="4.125" style="1" customWidth="1"/>
    <col min="2" max="3" width="1.625" style="1" customWidth="1"/>
    <col min="4" max="4" width="17.7539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5.50390625" style="1" customWidth="1"/>
    <col min="20" max="16384" width="9.00390625" style="1" customWidth="1"/>
  </cols>
  <sheetData>
    <row r="1" spans="2:4" ht="14.25" customHeight="1">
      <c r="B1" s="153"/>
      <c r="D1" s="154" t="s">
        <v>779</v>
      </c>
    </row>
    <row r="3" spans="2:19" ht="14.25" customHeight="1">
      <c r="B3" s="463" t="s">
        <v>787</v>
      </c>
      <c r="C3" s="463"/>
      <c r="D3" s="463"/>
      <c r="E3" s="463"/>
      <c r="F3" s="463"/>
      <c r="G3" s="463"/>
      <c r="H3" s="463"/>
      <c r="I3" s="463"/>
      <c r="J3" s="463"/>
      <c r="K3" s="463"/>
      <c r="L3" s="463"/>
      <c r="M3" s="463"/>
      <c r="N3" s="463"/>
      <c r="O3" s="463"/>
      <c r="P3" s="463"/>
      <c r="Q3" s="463"/>
      <c r="R3" s="463"/>
      <c r="S3" s="463"/>
    </row>
    <row r="4" spans="3:19" ht="14.25" customHeight="1">
      <c r="C4" s="3" t="s">
        <v>788</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789</v>
      </c>
      <c r="J7" s="164"/>
    </row>
    <row r="8" spans="4:18" ht="14.25" customHeight="1">
      <c r="D8" s="1" t="s">
        <v>790</v>
      </c>
      <c r="E8" s="469"/>
      <c r="F8" s="469"/>
      <c r="G8" s="469"/>
      <c r="H8" s="469"/>
      <c r="I8" s="469"/>
      <c r="J8" s="469"/>
      <c r="K8" s="469"/>
      <c r="L8" s="469"/>
      <c r="M8" s="469"/>
      <c r="N8" s="469"/>
      <c r="O8" s="469"/>
      <c r="P8" s="469"/>
      <c r="Q8" s="469"/>
      <c r="R8" s="469"/>
    </row>
    <row r="9" spans="5:18" ht="1.5" customHeight="1">
      <c r="E9" s="35"/>
      <c r="F9" s="35"/>
      <c r="G9" s="35"/>
      <c r="H9" s="35"/>
      <c r="I9" s="35"/>
      <c r="J9" s="35"/>
      <c r="K9" s="35"/>
      <c r="L9" s="35"/>
      <c r="M9" s="35"/>
      <c r="N9" s="35"/>
      <c r="O9" s="35"/>
      <c r="P9" s="35"/>
      <c r="Q9" s="35"/>
      <c r="R9" s="35"/>
    </row>
    <row r="10" spans="4:18" ht="14.25" customHeight="1">
      <c r="D10" s="1" t="s">
        <v>791</v>
      </c>
      <c r="E10" s="469"/>
      <c r="F10" s="469"/>
      <c r="G10" s="469"/>
      <c r="H10" s="469"/>
      <c r="I10" s="469"/>
      <c r="J10" s="469"/>
      <c r="K10" s="469"/>
      <c r="L10" s="469"/>
      <c r="M10" s="469"/>
      <c r="N10" s="469"/>
      <c r="O10" s="469"/>
      <c r="P10" s="469"/>
      <c r="Q10" s="469"/>
      <c r="R10" s="469"/>
    </row>
    <row r="11" spans="5:18" ht="1.5" customHeight="1">
      <c r="E11" s="35"/>
      <c r="F11" s="35"/>
      <c r="G11" s="35"/>
      <c r="H11" s="35"/>
      <c r="I11" s="35"/>
      <c r="J11" s="35"/>
      <c r="K11" s="35"/>
      <c r="L11" s="35"/>
      <c r="M11" s="35"/>
      <c r="N11" s="35"/>
      <c r="O11" s="35"/>
      <c r="P11" s="35"/>
      <c r="Q11" s="35"/>
      <c r="R11" s="35"/>
    </row>
    <row r="12" spans="4:9" ht="15" customHeight="1">
      <c r="D12" s="1" t="s">
        <v>792</v>
      </c>
      <c r="E12" s="35" t="s">
        <v>793</v>
      </c>
      <c r="F12" s="469"/>
      <c r="G12" s="469"/>
      <c r="H12" s="469"/>
      <c r="I12" s="469"/>
    </row>
    <row r="13" spans="5:9" ht="1.5" customHeight="1">
      <c r="E13" s="35"/>
      <c r="F13" s="35"/>
      <c r="G13" s="35"/>
      <c r="H13" s="35"/>
      <c r="I13" s="35"/>
    </row>
    <row r="14" spans="4:18" ht="14.25" customHeight="1">
      <c r="D14" s="1" t="s">
        <v>794</v>
      </c>
      <c r="E14" s="469"/>
      <c r="F14" s="469"/>
      <c r="G14" s="469"/>
      <c r="H14" s="469"/>
      <c r="I14" s="469"/>
      <c r="J14" s="469"/>
      <c r="K14" s="469"/>
      <c r="L14" s="469"/>
      <c r="M14" s="469"/>
      <c r="N14" s="469"/>
      <c r="O14" s="469"/>
      <c r="P14" s="469"/>
      <c r="Q14" s="469"/>
      <c r="R14" s="469"/>
    </row>
    <row r="15" spans="5:18" ht="1.5" customHeight="1">
      <c r="E15" s="35"/>
      <c r="F15" s="35"/>
      <c r="G15" s="35"/>
      <c r="H15" s="35"/>
      <c r="I15" s="35"/>
      <c r="J15" s="35"/>
      <c r="K15" s="35"/>
      <c r="L15" s="35"/>
      <c r="M15" s="35"/>
      <c r="N15" s="35"/>
      <c r="O15" s="35"/>
      <c r="P15" s="35"/>
      <c r="Q15" s="35"/>
      <c r="R15" s="35"/>
    </row>
    <row r="16" spans="4:19" ht="14.25" customHeight="1">
      <c r="D16" s="3" t="s">
        <v>202</v>
      </c>
      <c r="E16" s="474"/>
      <c r="F16" s="474"/>
      <c r="G16" s="474"/>
      <c r="H16" s="474"/>
      <c r="I16" s="474"/>
      <c r="J16" s="474"/>
      <c r="K16" s="474"/>
      <c r="L16" s="474"/>
      <c r="M16" s="474"/>
      <c r="N16" s="474"/>
      <c r="O16" s="474"/>
      <c r="P16" s="474"/>
      <c r="Q16" s="474"/>
      <c r="R16" s="474"/>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52"/>
      <c r="B19" s="52"/>
      <c r="C19" s="52"/>
      <c r="D19" s="52"/>
      <c r="E19" s="166"/>
      <c r="F19" s="52"/>
      <c r="G19" s="166"/>
      <c r="H19" s="52"/>
      <c r="I19" s="52"/>
      <c r="J19" s="52"/>
      <c r="K19" s="52"/>
      <c r="L19" s="166"/>
      <c r="M19" s="52"/>
      <c r="N19" s="52"/>
      <c r="O19" s="166"/>
      <c r="P19" s="166"/>
      <c r="Q19" s="52"/>
      <c r="R19" s="52"/>
      <c r="S19" s="52"/>
    </row>
    <row r="20" spans="1:19" ht="14.25" customHeight="1">
      <c r="A20" s="52"/>
      <c r="B20" s="52"/>
      <c r="C20" s="52"/>
      <c r="D20" s="52"/>
      <c r="E20" s="166"/>
      <c r="F20" s="166"/>
      <c r="G20" s="166"/>
      <c r="H20" s="52"/>
      <c r="I20" s="52"/>
      <c r="J20" s="52"/>
      <c r="K20" s="52"/>
      <c r="L20" s="166"/>
      <c r="M20" s="484"/>
      <c r="N20" s="484"/>
      <c r="O20" s="484"/>
      <c r="P20" s="166"/>
      <c r="Q20" s="176"/>
      <c r="R20" s="177"/>
      <c r="S20" s="165"/>
    </row>
    <row r="21" spans="1:19" ht="1.5" customHeight="1">
      <c r="A21" s="52"/>
      <c r="B21" s="52"/>
      <c r="C21" s="52"/>
      <c r="D21" s="52"/>
      <c r="E21" s="166"/>
      <c r="F21" s="166"/>
      <c r="G21" s="166"/>
      <c r="H21" s="52"/>
      <c r="I21" s="52"/>
      <c r="J21" s="52"/>
      <c r="K21" s="52"/>
      <c r="L21" s="166"/>
      <c r="M21" s="166"/>
      <c r="N21" s="166"/>
      <c r="O21" s="166"/>
      <c r="P21" s="166"/>
      <c r="Q21" s="176"/>
      <c r="R21" s="177"/>
      <c r="S21" s="165"/>
    </row>
    <row r="22" spans="1:19" ht="14.25" customHeight="1">
      <c r="A22" s="52"/>
      <c r="B22" s="52"/>
      <c r="C22" s="52"/>
      <c r="D22" s="52"/>
      <c r="E22" s="483"/>
      <c r="F22" s="483"/>
      <c r="G22" s="483"/>
      <c r="H22" s="483"/>
      <c r="I22" s="483"/>
      <c r="J22" s="483"/>
      <c r="K22" s="483"/>
      <c r="L22" s="483"/>
      <c r="M22" s="483"/>
      <c r="N22" s="483"/>
      <c r="O22" s="483"/>
      <c r="P22" s="483"/>
      <c r="Q22" s="483"/>
      <c r="R22" s="483"/>
      <c r="S22" s="52"/>
    </row>
    <row r="23" spans="1:19" ht="1.5" customHeight="1">
      <c r="A23" s="52"/>
      <c r="B23" s="52"/>
      <c r="C23" s="52"/>
      <c r="D23" s="52"/>
      <c r="E23" s="165"/>
      <c r="F23" s="165"/>
      <c r="G23" s="165"/>
      <c r="H23" s="165"/>
      <c r="I23" s="165"/>
      <c r="J23" s="165"/>
      <c r="K23" s="165"/>
      <c r="L23" s="165"/>
      <c r="M23" s="165"/>
      <c r="N23" s="165"/>
      <c r="O23" s="165"/>
      <c r="P23" s="165"/>
      <c r="Q23" s="165"/>
      <c r="R23" s="165"/>
      <c r="S23" s="52"/>
    </row>
    <row r="24" spans="1:19" ht="14.25" customHeight="1">
      <c r="A24" s="52"/>
      <c r="B24" s="52"/>
      <c r="C24" s="52"/>
      <c r="D24" s="52"/>
      <c r="E24" s="166"/>
      <c r="F24" s="166"/>
      <c r="G24" s="166"/>
      <c r="H24" s="52"/>
      <c r="I24" s="52"/>
      <c r="J24" s="52"/>
      <c r="K24" s="52"/>
      <c r="L24" s="166"/>
      <c r="M24" s="484"/>
      <c r="N24" s="484"/>
      <c r="O24" s="166"/>
      <c r="P24" s="166"/>
      <c r="Q24" s="176"/>
      <c r="R24" s="177"/>
      <c r="S24" s="165"/>
    </row>
    <row r="25" spans="1:19" ht="1.5" customHeight="1">
      <c r="A25" s="52"/>
      <c r="B25" s="52"/>
      <c r="C25" s="52"/>
      <c r="D25" s="52"/>
      <c r="E25" s="166"/>
      <c r="F25" s="166"/>
      <c r="G25" s="166"/>
      <c r="H25" s="52"/>
      <c r="I25" s="52"/>
      <c r="J25" s="52"/>
      <c r="K25" s="52"/>
      <c r="L25" s="166"/>
      <c r="M25" s="166"/>
      <c r="N25" s="166"/>
      <c r="O25" s="166"/>
      <c r="P25" s="166"/>
      <c r="Q25" s="176"/>
      <c r="R25" s="177"/>
      <c r="S25" s="165"/>
    </row>
    <row r="26" spans="1:19" ht="13.5" customHeight="1">
      <c r="A26" s="52"/>
      <c r="B26" s="52"/>
      <c r="C26" s="52"/>
      <c r="D26" s="52"/>
      <c r="E26" s="483"/>
      <c r="F26" s="483"/>
      <c r="G26" s="483"/>
      <c r="H26" s="483"/>
      <c r="I26" s="483"/>
      <c r="J26" s="483"/>
      <c r="K26" s="483"/>
      <c r="L26" s="483"/>
      <c r="M26" s="483"/>
      <c r="N26" s="483"/>
      <c r="O26" s="483"/>
      <c r="P26" s="483"/>
      <c r="Q26" s="483"/>
      <c r="R26" s="483"/>
      <c r="S26" s="52"/>
    </row>
    <row r="27" spans="1:19" ht="1.5" customHeight="1">
      <c r="A27" s="52"/>
      <c r="B27" s="52"/>
      <c r="C27" s="52"/>
      <c r="D27" s="52"/>
      <c r="E27" s="165"/>
      <c r="F27" s="165"/>
      <c r="G27" s="165"/>
      <c r="H27" s="165"/>
      <c r="I27" s="165"/>
      <c r="J27" s="165"/>
      <c r="K27" s="165"/>
      <c r="L27" s="165"/>
      <c r="M27" s="165"/>
      <c r="N27" s="165"/>
      <c r="O27" s="165"/>
      <c r="P27" s="165"/>
      <c r="Q27" s="165"/>
      <c r="R27" s="165"/>
      <c r="S27" s="52"/>
    </row>
    <row r="28" spans="1:19" ht="14.25" customHeight="1">
      <c r="A28" s="52"/>
      <c r="B28" s="52"/>
      <c r="C28" s="52"/>
      <c r="D28" s="52"/>
      <c r="E28" s="165"/>
      <c r="F28" s="483"/>
      <c r="G28" s="483"/>
      <c r="H28" s="483"/>
      <c r="I28" s="483"/>
      <c r="J28" s="52"/>
      <c r="K28" s="52"/>
      <c r="L28" s="166"/>
      <c r="M28" s="52"/>
      <c r="N28" s="52"/>
      <c r="O28" s="166"/>
      <c r="P28" s="166"/>
      <c r="Q28" s="52"/>
      <c r="R28" s="52"/>
      <c r="S28" s="52"/>
    </row>
    <row r="29" spans="1:19" ht="1.5" customHeight="1">
      <c r="A29" s="52"/>
      <c r="B29" s="52"/>
      <c r="C29" s="52"/>
      <c r="D29" s="52"/>
      <c r="E29" s="165"/>
      <c r="F29" s="165"/>
      <c r="G29" s="165"/>
      <c r="H29" s="165"/>
      <c r="I29" s="165"/>
      <c r="J29" s="52"/>
      <c r="K29" s="52"/>
      <c r="L29" s="166"/>
      <c r="M29" s="52"/>
      <c r="N29" s="52"/>
      <c r="O29" s="166"/>
      <c r="P29" s="166"/>
      <c r="Q29" s="52"/>
      <c r="R29" s="52"/>
      <c r="S29" s="52"/>
    </row>
    <row r="30" spans="1:19" ht="15" customHeight="1">
      <c r="A30" s="52"/>
      <c r="B30" s="52"/>
      <c r="C30" s="52"/>
      <c r="D30" s="52"/>
      <c r="E30" s="483"/>
      <c r="F30" s="483"/>
      <c r="G30" s="483"/>
      <c r="H30" s="483"/>
      <c r="I30" s="483"/>
      <c r="J30" s="483"/>
      <c r="K30" s="483"/>
      <c r="L30" s="483"/>
      <c r="M30" s="483"/>
      <c r="N30" s="483"/>
      <c r="O30" s="483"/>
      <c r="P30" s="483"/>
      <c r="Q30" s="483"/>
      <c r="R30" s="483"/>
      <c r="S30" s="52"/>
    </row>
    <row r="31" spans="1:19" ht="15" customHeight="1">
      <c r="A31" s="52"/>
      <c r="B31" s="52"/>
      <c r="C31" s="52"/>
      <c r="D31" s="52"/>
      <c r="E31" s="165"/>
      <c r="F31" s="165"/>
      <c r="G31" s="165"/>
      <c r="H31" s="165"/>
      <c r="I31" s="165"/>
      <c r="J31" s="165"/>
      <c r="K31" s="165"/>
      <c r="L31" s="165"/>
      <c r="M31" s="165"/>
      <c r="N31" s="165"/>
      <c r="O31" s="165"/>
      <c r="P31" s="165"/>
      <c r="Q31" s="165"/>
      <c r="R31" s="165"/>
      <c r="S31" s="52"/>
    </row>
    <row r="32" spans="1:19" ht="15" customHeight="1">
      <c r="A32" s="52"/>
      <c r="B32" s="316" t="s">
        <v>1131</v>
      </c>
      <c r="D32" s="52"/>
      <c r="E32" s="317"/>
      <c r="F32" s="317"/>
      <c r="G32" s="317"/>
      <c r="H32" s="317"/>
      <c r="I32" s="317"/>
      <c r="J32" s="317"/>
      <c r="K32" s="485"/>
      <c r="L32" s="485"/>
      <c r="M32" s="485"/>
      <c r="N32" s="485"/>
      <c r="O32" s="486"/>
      <c r="P32" s="486"/>
      <c r="Q32" s="486"/>
      <c r="R32" s="486"/>
      <c r="S32" s="52"/>
    </row>
    <row r="33" spans="1:19" ht="14.25" customHeight="1">
      <c r="A33" s="52"/>
      <c r="B33" s="52"/>
      <c r="D33" s="52"/>
      <c r="E33" s="166"/>
      <c r="F33" s="52"/>
      <c r="G33" s="166"/>
      <c r="H33" s="52"/>
      <c r="I33" s="52"/>
      <c r="J33" s="52"/>
      <c r="K33" s="52"/>
      <c r="L33" s="166"/>
      <c r="M33" s="52"/>
      <c r="N33" s="52"/>
      <c r="O33" s="166"/>
      <c r="P33" s="166"/>
      <c r="Q33" s="52"/>
      <c r="R33" s="52"/>
      <c r="S33" s="52"/>
    </row>
    <row r="34" spans="1:19" ht="14.25" customHeight="1">
      <c r="A34" s="52"/>
      <c r="B34" s="52"/>
      <c r="C34" s="3" t="s">
        <v>43</v>
      </c>
      <c r="D34" s="52"/>
      <c r="E34" s="166"/>
      <c r="F34" s="52"/>
      <c r="G34" s="166"/>
      <c r="H34" s="52"/>
      <c r="I34" s="52"/>
      <c r="J34" s="52"/>
      <c r="K34" s="52"/>
      <c r="L34" s="166"/>
      <c r="M34" s="52"/>
      <c r="N34" s="52"/>
      <c r="O34" s="166"/>
      <c r="P34" s="166"/>
      <c r="Q34" s="52"/>
      <c r="R34" s="52"/>
      <c r="S34" s="52"/>
    </row>
    <row r="35" spans="1:19" ht="14.25" customHeight="1">
      <c r="A35" s="52"/>
      <c r="B35" s="52"/>
      <c r="C35" s="3" t="s">
        <v>45</v>
      </c>
      <c r="D35" s="52"/>
      <c r="E35" s="166"/>
      <c r="F35" s="52"/>
      <c r="G35" s="166"/>
      <c r="H35" s="52"/>
      <c r="I35" s="52"/>
      <c r="J35" s="52"/>
      <c r="K35" s="52"/>
      <c r="L35" s="166"/>
      <c r="M35" s="52"/>
      <c r="N35" s="52"/>
      <c r="O35" s="166"/>
      <c r="P35" s="166"/>
      <c r="Q35" s="52"/>
      <c r="R35" s="52"/>
      <c r="S35" s="52"/>
    </row>
    <row r="36" spans="1:19" ht="14.25" customHeight="1">
      <c r="A36" s="52"/>
      <c r="B36" s="52"/>
      <c r="D36" s="1" t="s">
        <v>1125</v>
      </c>
      <c r="E36" s="9" t="s">
        <v>1126</v>
      </c>
      <c r="F36" s="333"/>
      <c r="G36" s="9" t="s">
        <v>1127</v>
      </c>
      <c r="H36" s="1" t="s">
        <v>1128</v>
      </c>
      <c r="K36" s="9" t="s">
        <v>1126</v>
      </c>
      <c r="L36" s="463"/>
      <c r="M36" s="463"/>
      <c r="N36" s="463"/>
      <c r="O36" s="463"/>
      <c r="P36" s="9" t="s">
        <v>1127</v>
      </c>
      <c r="Q36" s="13" t="s">
        <v>123</v>
      </c>
      <c r="R36" s="297"/>
      <c r="S36" s="35" t="s">
        <v>32</v>
      </c>
    </row>
    <row r="37" spans="1:19" ht="14.25" customHeight="1">
      <c r="A37" s="52"/>
      <c r="B37" s="52"/>
      <c r="D37" s="1" t="s">
        <v>1115</v>
      </c>
      <c r="E37" s="461"/>
      <c r="F37" s="461"/>
      <c r="G37" s="461"/>
      <c r="H37" s="461"/>
      <c r="I37" s="461"/>
      <c r="J37" s="461"/>
      <c r="K37" s="461"/>
      <c r="L37" s="461"/>
      <c r="M37" s="461"/>
      <c r="N37" s="461"/>
      <c r="O37" s="461"/>
      <c r="P37" s="461"/>
      <c r="Q37" s="461"/>
      <c r="R37" s="461"/>
      <c r="S37" s="461"/>
    </row>
    <row r="38" spans="1:18" ht="1.5" customHeight="1">
      <c r="A38" s="52"/>
      <c r="B38" s="52"/>
      <c r="E38" s="35"/>
      <c r="F38" s="35"/>
      <c r="G38" s="35"/>
      <c r="H38" s="35"/>
      <c r="I38" s="35"/>
      <c r="J38" s="35"/>
      <c r="K38" s="35"/>
      <c r="M38" s="35"/>
      <c r="N38" s="35"/>
      <c r="O38" s="35"/>
      <c r="P38" s="35"/>
      <c r="Q38" s="35"/>
      <c r="R38" s="35"/>
    </row>
    <row r="39" spans="1:19" ht="14.25" customHeight="1">
      <c r="A39" s="52"/>
      <c r="B39" s="52"/>
      <c r="D39" s="1" t="s">
        <v>1116</v>
      </c>
      <c r="E39" s="9" t="s">
        <v>1117</v>
      </c>
      <c r="F39" s="333"/>
      <c r="G39" s="9" t="s">
        <v>1118</v>
      </c>
      <c r="H39" s="1" t="s">
        <v>1119</v>
      </c>
      <c r="K39" s="9" t="s">
        <v>1117</v>
      </c>
      <c r="L39" s="463"/>
      <c r="M39" s="463"/>
      <c r="N39" s="463"/>
      <c r="O39" s="9" t="s">
        <v>1118</v>
      </c>
      <c r="Q39" s="13" t="s">
        <v>137</v>
      </c>
      <c r="R39" s="297"/>
      <c r="S39" s="35" t="s">
        <v>32</v>
      </c>
    </row>
    <row r="40" spans="1:16" ht="1.5" customHeight="1">
      <c r="A40" s="52"/>
      <c r="B40" s="52"/>
      <c r="E40" s="1"/>
      <c r="G40" s="1"/>
      <c r="L40" s="1"/>
      <c r="O40" s="1"/>
      <c r="P40" s="1"/>
    </row>
    <row r="41" spans="1:19" ht="14.25" customHeight="1">
      <c r="A41" s="52"/>
      <c r="B41" s="52"/>
      <c r="D41" s="3"/>
      <c r="E41" s="461"/>
      <c r="F41" s="461"/>
      <c r="G41" s="461"/>
      <c r="H41" s="461"/>
      <c r="I41" s="461"/>
      <c r="J41" s="461"/>
      <c r="K41" s="461"/>
      <c r="L41" s="461"/>
      <c r="M41" s="461"/>
      <c r="N41" s="461"/>
      <c r="O41" s="461"/>
      <c r="P41" s="461"/>
      <c r="Q41" s="461"/>
      <c r="R41" s="461"/>
      <c r="S41" s="461"/>
    </row>
    <row r="42" spans="1:19" ht="1.5" customHeight="1">
      <c r="A42" s="52"/>
      <c r="B42" s="52"/>
      <c r="C42" s="3"/>
      <c r="D42" s="3"/>
      <c r="E42" s="468"/>
      <c r="F42" s="468"/>
      <c r="G42" s="468"/>
      <c r="H42" s="468"/>
      <c r="I42" s="468"/>
      <c r="J42" s="468"/>
      <c r="K42" s="468"/>
      <c r="L42" s="468"/>
      <c r="M42" s="468"/>
      <c r="N42" s="468"/>
      <c r="O42" s="468"/>
      <c r="P42" s="468"/>
      <c r="Q42" s="468"/>
      <c r="R42" s="468"/>
      <c r="S42" s="3"/>
    </row>
    <row r="43" spans="1:19" ht="13.5" customHeight="1">
      <c r="A43" s="52"/>
      <c r="B43" s="52"/>
      <c r="C43" s="3"/>
      <c r="D43" s="3" t="s">
        <v>1120</v>
      </c>
      <c r="E43" s="35" t="s">
        <v>201</v>
      </c>
      <c r="F43" s="472"/>
      <c r="G43" s="472"/>
      <c r="H43" s="472"/>
      <c r="I43" s="472"/>
      <c r="J43" s="472"/>
      <c r="K43" s="11"/>
      <c r="L43" s="11"/>
      <c r="M43" s="11"/>
      <c r="N43" s="11"/>
      <c r="O43" s="11"/>
      <c r="P43" s="11"/>
      <c r="Q43" s="11"/>
      <c r="R43" s="11"/>
      <c r="S43" s="3"/>
    </row>
    <row r="44" spans="1:19" ht="1.5" customHeight="1">
      <c r="A44" s="52"/>
      <c r="B44" s="52"/>
      <c r="C44" s="3"/>
      <c r="D44" s="3"/>
      <c r="E44" s="35" t="s">
        <v>1121</v>
      </c>
      <c r="F44" s="468"/>
      <c r="G44" s="468"/>
      <c r="H44" s="468"/>
      <c r="I44" s="468"/>
      <c r="J44" s="3"/>
      <c r="K44" s="3"/>
      <c r="L44" s="10"/>
      <c r="M44" s="3"/>
      <c r="N44" s="3"/>
      <c r="O44" s="10"/>
      <c r="P44" s="10"/>
      <c r="Q44" s="14"/>
      <c r="R44" s="3"/>
      <c r="S44" s="3"/>
    </row>
    <row r="45" spans="1:19" ht="14.25" customHeight="1">
      <c r="A45" s="52"/>
      <c r="B45" s="52"/>
      <c r="C45" s="3"/>
      <c r="D45" s="3" t="s">
        <v>1122</v>
      </c>
      <c r="E45" s="461"/>
      <c r="F45" s="461"/>
      <c r="G45" s="461"/>
      <c r="H45" s="461"/>
      <c r="I45" s="461"/>
      <c r="J45" s="461"/>
      <c r="K45" s="461"/>
      <c r="L45" s="461"/>
      <c r="M45" s="461"/>
      <c r="N45" s="461"/>
      <c r="O45" s="461"/>
      <c r="P45" s="461"/>
      <c r="Q45" s="461"/>
      <c r="R45" s="461"/>
      <c r="S45" s="461"/>
    </row>
    <row r="46" spans="1:19" ht="1.5" customHeight="1">
      <c r="A46" s="52"/>
      <c r="B46" s="52"/>
      <c r="C46" s="3"/>
      <c r="D46" s="3"/>
      <c r="E46" s="468"/>
      <c r="F46" s="468"/>
      <c r="G46" s="468"/>
      <c r="H46" s="468"/>
      <c r="I46" s="468"/>
      <c r="J46" s="468"/>
      <c r="K46" s="468"/>
      <c r="L46" s="468"/>
      <c r="M46" s="468"/>
      <c r="N46" s="468"/>
      <c r="O46" s="468"/>
      <c r="P46" s="468"/>
      <c r="Q46" s="468"/>
      <c r="R46" s="468"/>
      <c r="S46" s="11"/>
    </row>
    <row r="47" spans="1:19" ht="14.25" customHeight="1">
      <c r="A47" s="52"/>
      <c r="B47" s="52"/>
      <c r="C47" s="3"/>
      <c r="D47" s="3" t="s">
        <v>1123</v>
      </c>
      <c r="E47" s="472"/>
      <c r="F47" s="472"/>
      <c r="G47" s="472"/>
      <c r="H47" s="472"/>
      <c r="I47" s="472"/>
      <c r="J47" s="472"/>
      <c r="K47" s="472"/>
      <c r="L47" s="472"/>
      <c r="M47" s="472"/>
      <c r="N47" s="472"/>
      <c r="O47" s="472"/>
      <c r="P47" s="472"/>
      <c r="Q47" s="472"/>
      <c r="R47" s="472"/>
      <c r="S47" s="472"/>
    </row>
    <row r="48" spans="1:19" ht="1.5" customHeight="1">
      <c r="A48" s="52"/>
      <c r="B48" s="52"/>
      <c r="C48" s="3"/>
      <c r="D48" s="3"/>
      <c r="E48" s="468"/>
      <c r="F48" s="468"/>
      <c r="G48" s="468"/>
      <c r="H48" s="468"/>
      <c r="I48" s="468"/>
      <c r="J48" s="468"/>
      <c r="K48" s="3"/>
      <c r="L48" s="10"/>
      <c r="M48" s="3"/>
      <c r="N48" s="3"/>
      <c r="O48" s="10"/>
      <c r="P48" s="10"/>
      <c r="Q48" s="14"/>
      <c r="R48" s="3"/>
      <c r="S48" s="3"/>
    </row>
    <row r="49" spans="1:19" ht="14.25" customHeight="1">
      <c r="A49" s="52"/>
      <c r="B49" s="52"/>
      <c r="C49" s="3"/>
      <c r="D49" s="3" t="s">
        <v>1124</v>
      </c>
      <c r="E49" s="11"/>
      <c r="F49" s="11"/>
      <c r="G49" s="11"/>
      <c r="H49" s="472"/>
      <c r="I49" s="472"/>
      <c r="J49" s="472"/>
      <c r="K49" s="472"/>
      <c r="L49" s="472"/>
      <c r="M49" s="472"/>
      <c r="N49" s="472"/>
      <c r="O49" s="472"/>
      <c r="P49" s="472"/>
      <c r="Q49" s="472"/>
      <c r="R49" s="472"/>
      <c r="S49" s="472"/>
    </row>
    <row r="50" spans="1:16" ht="14.25" customHeight="1">
      <c r="A50" s="52"/>
      <c r="B50" s="52"/>
      <c r="E50" s="1"/>
      <c r="G50" s="1"/>
      <c r="L50" s="1"/>
      <c r="O50" s="1"/>
      <c r="P50" s="1"/>
    </row>
    <row r="51" spans="1:19" ht="9.75" customHeight="1">
      <c r="A51" s="52"/>
      <c r="B51" s="52"/>
      <c r="C51" s="52"/>
      <c r="D51" s="52"/>
      <c r="E51" s="166"/>
      <c r="F51" s="52"/>
      <c r="G51" s="166"/>
      <c r="H51" s="52"/>
      <c r="I51" s="52"/>
      <c r="J51" s="52"/>
      <c r="K51" s="52"/>
      <c r="L51" s="166"/>
      <c r="M51" s="52"/>
      <c r="N51" s="52"/>
      <c r="O51" s="166"/>
      <c r="P51" s="166"/>
      <c r="Q51" s="52"/>
      <c r="R51" s="52"/>
      <c r="S51" s="52"/>
    </row>
    <row r="52" spans="1:19" ht="14.25" customHeight="1">
      <c r="A52" s="52"/>
      <c r="B52" s="52"/>
      <c r="C52" s="52"/>
      <c r="D52" s="52"/>
      <c r="E52" s="166"/>
      <c r="F52" s="52"/>
      <c r="G52" s="166"/>
      <c r="H52" s="52"/>
      <c r="I52" s="52"/>
      <c r="J52" s="52"/>
      <c r="K52" s="52"/>
      <c r="L52" s="166"/>
      <c r="M52" s="52"/>
      <c r="N52" s="52"/>
      <c r="O52" s="166"/>
      <c r="P52" s="166"/>
      <c r="Q52" s="52"/>
      <c r="R52" s="52"/>
      <c r="S52" s="52"/>
    </row>
    <row r="53" spans="1:19" ht="18" customHeight="1">
      <c r="A53" s="52"/>
      <c r="B53" s="316" t="s">
        <v>1132</v>
      </c>
      <c r="C53" s="52"/>
      <c r="D53" s="52"/>
      <c r="E53" s="166"/>
      <c r="F53" s="178"/>
      <c r="G53" s="166"/>
      <c r="H53" s="52"/>
      <c r="I53" s="52"/>
      <c r="J53" s="52"/>
      <c r="K53" s="52"/>
      <c r="L53" s="166"/>
      <c r="M53" s="484"/>
      <c r="N53" s="484"/>
      <c r="O53" s="484"/>
      <c r="P53" s="166"/>
      <c r="Q53" s="176"/>
      <c r="R53" s="179"/>
      <c r="S53" s="165"/>
    </row>
    <row r="54" spans="1:19" ht="1.5" customHeight="1">
      <c r="A54" s="52"/>
      <c r="B54" s="52"/>
      <c r="C54" s="52"/>
      <c r="D54" s="52"/>
      <c r="E54" s="166"/>
      <c r="F54" s="178"/>
      <c r="G54" s="166"/>
      <c r="H54" s="52"/>
      <c r="I54" s="52"/>
      <c r="J54" s="52"/>
      <c r="K54" s="52"/>
      <c r="L54" s="166"/>
      <c r="M54" s="166"/>
      <c r="N54" s="166"/>
      <c r="O54" s="166"/>
      <c r="P54" s="166"/>
      <c r="Q54" s="176"/>
      <c r="R54" s="179"/>
      <c r="S54" s="165"/>
    </row>
    <row r="55" spans="1:19" ht="14.25" customHeight="1">
      <c r="A55" s="52"/>
      <c r="B55" s="52"/>
      <c r="C55" s="52" t="s">
        <v>1142</v>
      </c>
      <c r="E55" s="178"/>
      <c r="F55" s="178"/>
      <c r="G55" s="178"/>
      <c r="H55" s="178"/>
      <c r="I55" s="178"/>
      <c r="J55" s="178"/>
      <c r="K55" s="178"/>
      <c r="L55" s="178"/>
      <c r="M55" s="178"/>
      <c r="N55" s="178"/>
      <c r="O55" s="178"/>
      <c r="P55" s="178"/>
      <c r="Q55" s="178"/>
      <c r="R55" s="178"/>
      <c r="S55" s="52"/>
    </row>
    <row r="56" spans="1:19" ht="14.25" customHeight="1">
      <c r="A56" s="52"/>
      <c r="B56" s="52"/>
      <c r="C56" s="52"/>
      <c r="D56" s="3" t="s">
        <v>1133</v>
      </c>
      <c r="E56" s="468"/>
      <c r="F56" s="468"/>
      <c r="G56" s="468"/>
      <c r="H56" s="468"/>
      <c r="I56" s="468"/>
      <c r="J56" s="468"/>
      <c r="K56" s="468"/>
      <c r="L56" s="468"/>
      <c r="M56" s="468"/>
      <c r="N56" s="468"/>
      <c r="O56" s="468"/>
      <c r="P56" s="468"/>
      <c r="Q56" s="468"/>
      <c r="R56" s="468"/>
      <c r="S56" s="165"/>
    </row>
    <row r="57" spans="1:19" ht="14.25" customHeight="1">
      <c r="A57" s="52"/>
      <c r="B57" s="52"/>
      <c r="C57" s="52"/>
      <c r="D57" s="35" t="s">
        <v>1134</v>
      </c>
      <c r="E57" s="35" t="s">
        <v>1135</v>
      </c>
      <c r="H57" s="9"/>
      <c r="I57" s="9" t="s">
        <v>1130</v>
      </c>
      <c r="J57" s="297"/>
      <c r="K57" s="9" t="s">
        <v>1129</v>
      </c>
      <c r="L57" s="9" t="s">
        <v>1136</v>
      </c>
      <c r="M57" s="460"/>
      <c r="N57" s="460"/>
      <c r="O57" s="460"/>
      <c r="P57" s="460"/>
      <c r="Q57" s="460"/>
      <c r="R57" s="35" t="s">
        <v>31</v>
      </c>
      <c r="S57" s="165"/>
    </row>
    <row r="58" spans="1:19" ht="14.25" customHeight="1">
      <c r="A58" s="52"/>
      <c r="B58" s="52"/>
      <c r="C58" s="52"/>
      <c r="D58" s="35"/>
      <c r="E58" s="487"/>
      <c r="F58" s="487"/>
      <c r="G58" s="487"/>
      <c r="H58" s="487"/>
      <c r="I58" s="487"/>
      <c r="J58" s="487"/>
      <c r="K58" s="487"/>
      <c r="L58" s="487"/>
      <c r="M58" s="487"/>
      <c r="N58" s="487"/>
      <c r="O58" s="487"/>
      <c r="P58" s="487"/>
      <c r="Q58" s="487"/>
      <c r="R58" s="487"/>
      <c r="S58" s="487"/>
    </row>
    <row r="59" spans="1:19" ht="14.25" customHeight="1">
      <c r="A59" s="52"/>
      <c r="B59" s="52"/>
      <c r="C59" s="52"/>
      <c r="D59" s="35" t="s">
        <v>1137</v>
      </c>
      <c r="E59" s="35" t="s">
        <v>1138</v>
      </c>
      <c r="F59" s="487"/>
      <c r="G59" s="487"/>
      <c r="H59" s="487"/>
      <c r="I59" s="487"/>
      <c r="J59" s="487"/>
      <c r="K59" s="298"/>
      <c r="L59" s="298"/>
      <c r="M59" s="298"/>
      <c r="N59" s="298"/>
      <c r="O59" s="298"/>
      <c r="P59" s="298"/>
      <c r="Q59" s="298"/>
      <c r="R59" s="298"/>
      <c r="S59" s="52"/>
    </row>
    <row r="60" spans="1:19" ht="14.25" customHeight="1">
      <c r="A60" s="52"/>
      <c r="B60" s="52"/>
      <c r="C60" s="52"/>
      <c r="D60" s="11" t="s">
        <v>1139</v>
      </c>
      <c r="E60" s="487"/>
      <c r="F60" s="487"/>
      <c r="G60" s="487"/>
      <c r="H60" s="487"/>
      <c r="I60" s="487"/>
      <c r="J60" s="487"/>
      <c r="K60" s="487"/>
      <c r="L60" s="487"/>
      <c r="M60" s="487"/>
      <c r="N60" s="487"/>
      <c r="O60" s="487"/>
      <c r="P60" s="487"/>
      <c r="Q60" s="487"/>
      <c r="R60" s="487"/>
      <c r="S60" s="487"/>
    </row>
    <row r="61" spans="1:19" ht="14.25" customHeight="1">
      <c r="A61" s="52"/>
      <c r="B61" s="52"/>
      <c r="C61" s="52"/>
      <c r="D61" s="11" t="s">
        <v>1140</v>
      </c>
      <c r="E61" s="487"/>
      <c r="F61" s="487"/>
      <c r="G61" s="487"/>
      <c r="H61" s="487"/>
      <c r="I61" s="487"/>
      <c r="J61" s="487"/>
      <c r="K61" s="487"/>
      <c r="L61" s="487"/>
      <c r="M61" s="487"/>
      <c r="N61" s="487"/>
      <c r="O61" s="487"/>
      <c r="P61" s="487"/>
      <c r="Q61" s="487"/>
      <c r="R61" s="487"/>
      <c r="S61" s="52"/>
    </row>
    <row r="62" spans="1:19" ht="14.25" customHeight="1">
      <c r="A62" s="52"/>
      <c r="B62" s="52"/>
      <c r="C62" s="52"/>
      <c r="D62" s="52"/>
      <c r="E62" s="165"/>
      <c r="F62" s="165"/>
      <c r="G62" s="165"/>
      <c r="H62" s="165"/>
      <c r="I62" s="165"/>
      <c r="J62" s="52"/>
      <c r="K62" s="52"/>
      <c r="L62" s="166"/>
      <c r="M62" s="52"/>
      <c r="N62" s="52"/>
      <c r="O62" s="166"/>
      <c r="P62" s="166"/>
      <c r="Q62" s="52"/>
      <c r="R62" s="52"/>
      <c r="S62" s="52"/>
    </row>
    <row r="63" spans="1:19" ht="14.25" customHeight="1">
      <c r="A63" s="52"/>
      <c r="B63" s="52"/>
      <c r="C63" s="52"/>
      <c r="D63" s="52"/>
      <c r="E63" s="483"/>
      <c r="F63" s="483"/>
      <c r="G63" s="483"/>
      <c r="H63" s="483"/>
      <c r="I63" s="483"/>
      <c r="J63" s="483"/>
      <c r="K63" s="483"/>
      <c r="L63" s="483"/>
      <c r="M63" s="483"/>
      <c r="N63" s="483"/>
      <c r="O63" s="483"/>
      <c r="P63" s="483"/>
      <c r="Q63" s="483"/>
      <c r="R63" s="483"/>
      <c r="S63" s="52"/>
    </row>
    <row r="64" spans="1:19" ht="14.25" customHeight="1">
      <c r="A64" s="52"/>
      <c r="B64" s="52"/>
      <c r="C64" s="52"/>
      <c r="D64" s="52"/>
      <c r="E64" s="165"/>
      <c r="F64" s="165"/>
      <c r="G64" s="165"/>
      <c r="H64" s="165"/>
      <c r="I64" s="165"/>
      <c r="J64" s="165"/>
      <c r="K64" s="165"/>
      <c r="L64" s="165"/>
      <c r="M64" s="165"/>
      <c r="N64" s="165"/>
      <c r="O64" s="165"/>
      <c r="P64" s="165"/>
      <c r="Q64" s="165"/>
      <c r="R64" s="165"/>
      <c r="S64" s="52"/>
    </row>
    <row r="65" spans="1:19" ht="14.25" customHeight="1">
      <c r="A65" s="52"/>
      <c r="B65" s="52"/>
      <c r="C65" s="52"/>
      <c r="D65" s="52"/>
      <c r="E65" s="486"/>
      <c r="F65" s="486"/>
      <c r="G65" s="486"/>
      <c r="H65" s="486"/>
      <c r="I65" s="486"/>
      <c r="J65" s="486"/>
      <c r="K65" s="52"/>
      <c r="L65" s="166"/>
      <c r="M65" s="52"/>
      <c r="N65" s="52"/>
      <c r="O65" s="166"/>
      <c r="P65" s="166"/>
      <c r="Q65" s="52"/>
      <c r="R65" s="52"/>
      <c r="S65" s="52"/>
    </row>
    <row r="66" spans="1:19" ht="14.25" customHeight="1">
      <c r="A66" s="52"/>
      <c r="B66" s="52"/>
      <c r="C66" s="52"/>
      <c r="D66" s="52"/>
      <c r="E66" s="165"/>
      <c r="F66" s="165"/>
      <c r="G66" s="165"/>
      <c r="H66" s="165"/>
      <c r="I66" s="165"/>
      <c r="J66" s="165"/>
      <c r="K66" s="52"/>
      <c r="L66" s="166"/>
      <c r="M66" s="52"/>
      <c r="N66" s="52"/>
      <c r="O66" s="166"/>
      <c r="P66" s="166"/>
      <c r="Q66" s="52"/>
      <c r="R66" s="52"/>
      <c r="S66" s="52"/>
    </row>
    <row r="67" spans="1:19" ht="14.25" customHeight="1">
      <c r="A67" s="52"/>
      <c r="B67" s="52"/>
      <c r="C67" s="52"/>
      <c r="D67" s="483"/>
      <c r="E67" s="483"/>
      <c r="F67" s="483"/>
      <c r="G67" s="483"/>
      <c r="H67" s="483"/>
      <c r="I67" s="483"/>
      <c r="J67" s="483"/>
      <c r="K67" s="483"/>
      <c r="L67" s="483"/>
      <c r="M67" s="483"/>
      <c r="N67" s="483"/>
      <c r="O67" s="483"/>
      <c r="P67" s="483"/>
      <c r="Q67" s="483"/>
      <c r="R67" s="483"/>
      <c r="S67" s="52"/>
    </row>
    <row r="68" spans="1:19" ht="14.25" customHeight="1">
      <c r="A68" s="52"/>
      <c r="B68" s="52"/>
      <c r="C68" s="52"/>
      <c r="D68" s="52"/>
      <c r="E68" s="166"/>
      <c r="F68" s="52"/>
      <c r="G68" s="166"/>
      <c r="H68" s="52"/>
      <c r="I68" s="52"/>
      <c r="J68" s="52"/>
      <c r="K68" s="52"/>
      <c r="L68" s="166"/>
      <c r="M68" s="52"/>
      <c r="N68" s="52"/>
      <c r="O68" s="166"/>
      <c r="P68" s="166"/>
      <c r="Q68" s="52"/>
      <c r="R68" s="52"/>
      <c r="S68" s="52"/>
    </row>
    <row r="69" spans="1:19" ht="14.25" customHeight="1">
      <c r="A69" s="52"/>
      <c r="B69" s="52"/>
      <c r="C69" s="52"/>
      <c r="D69" s="52"/>
      <c r="E69" s="166"/>
      <c r="F69" s="178"/>
      <c r="G69" s="166"/>
      <c r="H69" s="52"/>
      <c r="I69" s="52"/>
      <c r="J69" s="52"/>
      <c r="K69" s="52"/>
      <c r="L69" s="166"/>
      <c r="M69" s="484"/>
      <c r="N69" s="484"/>
      <c r="O69" s="484"/>
      <c r="P69" s="166"/>
      <c r="Q69" s="176"/>
      <c r="R69" s="177"/>
      <c r="S69" s="165"/>
    </row>
    <row r="70" spans="1:19" ht="14.25" customHeight="1">
      <c r="A70" s="52"/>
      <c r="B70" s="52"/>
      <c r="C70" s="52"/>
      <c r="D70" s="52"/>
      <c r="E70" s="166"/>
      <c r="F70" s="178"/>
      <c r="G70" s="166"/>
      <c r="H70" s="52"/>
      <c r="I70" s="52"/>
      <c r="J70" s="52"/>
      <c r="K70" s="52"/>
      <c r="L70" s="166"/>
      <c r="M70" s="166"/>
      <c r="N70" s="166"/>
      <c r="O70" s="166"/>
      <c r="P70" s="166"/>
      <c r="Q70" s="176"/>
      <c r="R70" s="177"/>
      <c r="S70" s="165"/>
    </row>
    <row r="71" spans="1:19" ht="14.25" customHeight="1">
      <c r="A71" s="52"/>
      <c r="B71" s="52"/>
      <c r="C71" s="52"/>
      <c r="D71" s="52"/>
      <c r="E71" s="484"/>
      <c r="F71" s="484"/>
      <c r="G71" s="484"/>
      <c r="H71" s="484"/>
      <c r="I71" s="484"/>
      <c r="J71" s="484"/>
      <c r="K71" s="484"/>
      <c r="L71" s="484"/>
      <c r="M71" s="484"/>
      <c r="N71" s="484"/>
      <c r="O71" s="484"/>
      <c r="P71" s="484"/>
      <c r="Q71" s="484"/>
      <c r="R71" s="484"/>
      <c r="S71" s="52"/>
    </row>
    <row r="72" spans="1:19" ht="14.25" customHeight="1">
      <c r="A72" s="52"/>
      <c r="B72" s="52"/>
      <c r="C72" s="52"/>
      <c r="D72" s="52"/>
      <c r="E72" s="166"/>
      <c r="F72" s="166"/>
      <c r="G72" s="166"/>
      <c r="H72" s="166"/>
      <c r="I72" s="166"/>
      <c r="J72" s="166"/>
      <c r="K72" s="166"/>
      <c r="L72" s="166"/>
      <c r="M72" s="166"/>
      <c r="N72" s="166"/>
      <c r="O72" s="166"/>
      <c r="P72" s="166"/>
      <c r="Q72" s="166"/>
      <c r="R72" s="166"/>
      <c r="S72" s="52"/>
    </row>
    <row r="73" spans="1:19" ht="14.25" customHeight="1">
      <c r="A73" s="52"/>
      <c r="B73" s="52"/>
      <c r="C73" s="52"/>
      <c r="D73" s="52"/>
      <c r="E73" s="166"/>
      <c r="F73" s="178"/>
      <c r="G73" s="166"/>
      <c r="H73" s="52"/>
      <c r="I73" s="52"/>
      <c r="J73" s="52"/>
      <c r="K73" s="52"/>
      <c r="L73" s="166"/>
      <c r="M73" s="484"/>
      <c r="N73" s="484"/>
      <c r="O73" s="166"/>
      <c r="P73" s="166"/>
      <c r="Q73" s="176"/>
      <c r="R73" s="177"/>
      <c r="S73" s="165"/>
    </row>
    <row r="74" spans="1:19" ht="1.5" customHeight="1">
      <c r="A74" s="52"/>
      <c r="B74" s="52"/>
      <c r="C74" s="52"/>
      <c r="D74" s="52"/>
      <c r="E74" s="166"/>
      <c r="F74" s="178"/>
      <c r="G74" s="166"/>
      <c r="H74" s="52"/>
      <c r="I74" s="52"/>
      <c r="J74" s="52"/>
      <c r="K74" s="52"/>
      <c r="L74" s="166"/>
      <c r="M74" s="166"/>
      <c r="N74" s="166"/>
      <c r="O74" s="166"/>
      <c r="P74" s="166"/>
      <c r="Q74" s="176"/>
      <c r="R74" s="177"/>
      <c r="S74" s="165"/>
    </row>
    <row r="75" spans="1:19" ht="13.5" customHeight="1">
      <c r="A75" s="52"/>
      <c r="B75" s="52"/>
      <c r="C75" s="52"/>
      <c r="D75" s="52"/>
      <c r="E75" s="483"/>
      <c r="F75" s="483"/>
      <c r="G75" s="483"/>
      <c r="H75" s="483"/>
      <c r="I75" s="483"/>
      <c r="J75" s="483"/>
      <c r="K75" s="483"/>
      <c r="L75" s="483"/>
      <c r="M75" s="483"/>
      <c r="N75" s="483"/>
      <c r="O75" s="483"/>
      <c r="P75" s="483"/>
      <c r="Q75" s="483"/>
      <c r="R75" s="483"/>
      <c r="S75" s="52"/>
    </row>
    <row r="76" spans="1:19" ht="1.5" customHeight="1">
      <c r="A76" s="52"/>
      <c r="B76" s="52"/>
      <c r="C76" s="52"/>
      <c r="D76" s="52"/>
      <c r="E76" s="165"/>
      <c r="F76" s="165"/>
      <c r="G76" s="165"/>
      <c r="H76" s="165"/>
      <c r="I76" s="165"/>
      <c r="J76" s="165"/>
      <c r="K76" s="165"/>
      <c r="L76" s="165"/>
      <c r="M76" s="165"/>
      <c r="N76" s="165"/>
      <c r="O76" s="165"/>
      <c r="P76" s="165"/>
      <c r="Q76" s="165"/>
      <c r="R76" s="165"/>
      <c r="S76" s="52"/>
    </row>
    <row r="77" spans="1:19" ht="14.25" customHeight="1">
      <c r="A77" s="52"/>
      <c r="B77" s="52"/>
      <c r="C77" s="52"/>
      <c r="D77" s="52"/>
      <c r="E77" s="165"/>
      <c r="F77" s="483"/>
      <c r="G77" s="483"/>
      <c r="H77" s="483"/>
      <c r="I77" s="483"/>
      <c r="J77" s="52"/>
      <c r="K77" s="52"/>
      <c r="L77" s="166"/>
      <c r="M77" s="52"/>
      <c r="N77" s="52"/>
      <c r="O77" s="166"/>
      <c r="P77" s="166"/>
      <c r="Q77" s="52"/>
      <c r="R77" s="52"/>
      <c r="S77" s="52"/>
    </row>
    <row r="78" spans="1:19" ht="1.5" customHeight="1">
      <c r="A78" s="52"/>
      <c r="B78" s="52"/>
      <c r="C78" s="52"/>
      <c r="D78" s="52"/>
      <c r="E78" s="165"/>
      <c r="F78" s="165"/>
      <c r="G78" s="165"/>
      <c r="H78" s="165"/>
      <c r="I78" s="165"/>
      <c r="J78" s="52"/>
      <c r="K78" s="52"/>
      <c r="L78" s="166"/>
      <c r="M78" s="52"/>
      <c r="N78" s="52"/>
      <c r="O78" s="166"/>
      <c r="P78" s="166"/>
      <c r="Q78" s="52"/>
      <c r="R78" s="52"/>
      <c r="S78" s="52"/>
    </row>
    <row r="79" spans="1:19" ht="14.25" customHeight="1">
      <c r="A79" s="52"/>
      <c r="B79" s="52"/>
      <c r="C79" s="52"/>
      <c r="D79" s="52"/>
      <c r="E79" s="483"/>
      <c r="F79" s="483"/>
      <c r="G79" s="483"/>
      <c r="H79" s="483"/>
      <c r="I79" s="483"/>
      <c r="J79" s="483"/>
      <c r="K79" s="483"/>
      <c r="L79" s="483"/>
      <c r="M79" s="483"/>
      <c r="N79" s="483"/>
      <c r="O79" s="483"/>
      <c r="P79" s="483"/>
      <c r="Q79" s="483"/>
      <c r="R79" s="483"/>
      <c r="S79" s="52"/>
    </row>
    <row r="80" spans="1:19" ht="1.5" customHeight="1">
      <c r="A80" s="52"/>
      <c r="B80" s="52"/>
      <c r="C80" s="52"/>
      <c r="D80" s="52"/>
      <c r="E80" s="165"/>
      <c r="F80" s="165"/>
      <c r="G80" s="165"/>
      <c r="H80" s="165"/>
      <c r="I80" s="165"/>
      <c r="J80" s="165"/>
      <c r="K80" s="165"/>
      <c r="L80" s="165"/>
      <c r="M80" s="165"/>
      <c r="N80" s="165"/>
      <c r="O80" s="165"/>
      <c r="P80" s="165"/>
      <c r="Q80" s="165"/>
      <c r="R80" s="165"/>
      <c r="S80" s="52"/>
    </row>
    <row r="81" spans="1:19" ht="14.25" customHeight="1">
      <c r="A81" s="52"/>
      <c r="B81" s="52"/>
      <c r="C81" s="52"/>
      <c r="D81" s="52"/>
      <c r="E81" s="486"/>
      <c r="F81" s="486"/>
      <c r="G81" s="486"/>
      <c r="H81" s="486"/>
      <c r="I81" s="486"/>
      <c r="J81" s="486"/>
      <c r="K81" s="486"/>
      <c r="L81" s="486"/>
      <c r="M81" s="486"/>
      <c r="N81" s="486"/>
      <c r="O81" s="486"/>
      <c r="P81" s="486"/>
      <c r="Q81" s="486"/>
      <c r="R81" s="486"/>
      <c r="S81" s="52"/>
    </row>
    <row r="82" spans="1:19" ht="1.5" customHeight="1">
      <c r="A82" s="52"/>
      <c r="B82" s="52"/>
      <c r="C82" s="52"/>
      <c r="D82" s="52"/>
      <c r="E82" s="165"/>
      <c r="F82" s="165"/>
      <c r="G82" s="165"/>
      <c r="H82" s="165"/>
      <c r="I82" s="165"/>
      <c r="J82" s="165"/>
      <c r="K82" s="165"/>
      <c r="L82" s="165"/>
      <c r="M82" s="165"/>
      <c r="N82" s="165"/>
      <c r="O82" s="165"/>
      <c r="P82" s="165"/>
      <c r="Q82" s="165"/>
      <c r="R82" s="165"/>
      <c r="S82" s="52"/>
    </row>
    <row r="83" spans="1:19" ht="14.25" customHeight="1">
      <c r="A83" s="52"/>
      <c r="B83" s="52"/>
      <c r="C83" s="52"/>
      <c r="D83" s="483"/>
      <c r="E83" s="483"/>
      <c r="F83" s="483"/>
      <c r="G83" s="483"/>
      <c r="H83" s="483"/>
      <c r="I83" s="483"/>
      <c r="J83" s="483"/>
      <c r="K83" s="483"/>
      <c r="L83" s="483"/>
      <c r="M83" s="483"/>
      <c r="N83" s="483"/>
      <c r="O83" s="483"/>
      <c r="P83" s="483"/>
      <c r="Q83" s="483"/>
      <c r="R83" s="483"/>
      <c r="S83" s="52"/>
    </row>
    <row r="84" spans="1:19" ht="13.5" customHeight="1">
      <c r="A84" s="52"/>
      <c r="B84" s="52"/>
      <c r="C84" s="52"/>
      <c r="D84" s="52"/>
      <c r="E84" s="166"/>
      <c r="F84" s="52"/>
      <c r="G84" s="166"/>
      <c r="H84" s="52"/>
      <c r="I84" s="52"/>
      <c r="J84" s="52"/>
      <c r="K84" s="52"/>
      <c r="L84" s="166"/>
      <c r="M84" s="52"/>
      <c r="N84" s="52"/>
      <c r="O84" s="166"/>
      <c r="P84" s="166"/>
      <c r="Q84" s="52"/>
      <c r="R84" s="52"/>
      <c r="S84" s="52"/>
    </row>
    <row r="85" spans="1:19" ht="14.25" customHeight="1">
      <c r="A85" s="52"/>
      <c r="B85" s="52"/>
      <c r="C85" s="52"/>
      <c r="D85" s="52"/>
      <c r="E85" s="166"/>
      <c r="F85" s="178"/>
      <c r="G85" s="166"/>
      <c r="H85" s="52"/>
      <c r="I85" s="52"/>
      <c r="J85" s="52"/>
      <c r="K85" s="52"/>
      <c r="L85" s="166"/>
      <c r="M85" s="484"/>
      <c r="N85" s="484"/>
      <c r="O85" s="484"/>
      <c r="P85" s="166"/>
      <c r="Q85" s="176"/>
      <c r="R85" s="177"/>
      <c r="S85" s="165"/>
    </row>
    <row r="86" spans="1:19" ht="1.5" customHeight="1">
      <c r="A86" s="52"/>
      <c r="B86" s="52"/>
      <c r="C86" s="52"/>
      <c r="D86" s="52"/>
      <c r="E86" s="166"/>
      <c r="F86" s="178"/>
      <c r="G86" s="166"/>
      <c r="H86" s="52"/>
      <c r="I86" s="52"/>
      <c r="J86" s="52"/>
      <c r="K86" s="52"/>
      <c r="L86" s="166"/>
      <c r="M86" s="166"/>
      <c r="N86" s="166"/>
      <c r="O86" s="166"/>
      <c r="P86" s="166"/>
      <c r="Q86" s="176"/>
      <c r="R86" s="177"/>
      <c r="S86" s="165"/>
    </row>
    <row r="87" spans="1:19" ht="14.25" customHeight="1">
      <c r="A87" s="52"/>
      <c r="B87" s="52"/>
      <c r="C87" s="52"/>
      <c r="D87" s="52"/>
      <c r="E87" s="483"/>
      <c r="F87" s="483"/>
      <c r="G87" s="483"/>
      <c r="H87" s="483"/>
      <c r="I87" s="483"/>
      <c r="J87" s="483"/>
      <c r="K87" s="483"/>
      <c r="L87" s="483"/>
      <c r="M87" s="483"/>
      <c r="N87" s="483"/>
      <c r="O87" s="483"/>
      <c r="P87" s="483"/>
      <c r="Q87" s="483"/>
      <c r="R87" s="483"/>
      <c r="S87" s="52"/>
    </row>
    <row r="88" spans="1:19" ht="1.5" customHeight="1">
      <c r="A88" s="52"/>
      <c r="B88" s="52"/>
      <c r="C88" s="52"/>
      <c r="D88" s="52"/>
      <c r="E88" s="165"/>
      <c r="F88" s="165"/>
      <c r="G88" s="165"/>
      <c r="H88" s="165"/>
      <c r="I88" s="165"/>
      <c r="J88" s="165"/>
      <c r="K88" s="165"/>
      <c r="L88" s="165"/>
      <c r="M88" s="165"/>
      <c r="N88" s="165"/>
      <c r="O88" s="165"/>
      <c r="P88" s="165"/>
      <c r="Q88" s="165"/>
      <c r="R88" s="165"/>
      <c r="S88" s="52"/>
    </row>
    <row r="89" spans="1:19" ht="14.25" customHeight="1">
      <c r="A89" s="52"/>
      <c r="B89" s="52"/>
      <c r="C89" s="52"/>
      <c r="D89" s="52"/>
      <c r="E89" s="166"/>
      <c r="F89" s="178"/>
      <c r="G89" s="166"/>
      <c r="H89" s="52"/>
      <c r="I89" s="52"/>
      <c r="J89" s="52"/>
      <c r="K89" s="52"/>
      <c r="L89" s="166"/>
      <c r="M89" s="484"/>
      <c r="N89" s="484"/>
      <c r="O89" s="166"/>
      <c r="P89" s="166"/>
      <c r="Q89" s="176"/>
      <c r="R89" s="177"/>
      <c r="S89" s="165"/>
    </row>
    <row r="90" spans="1:19" ht="1.5" customHeight="1">
      <c r="A90" s="52"/>
      <c r="B90" s="52"/>
      <c r="C90" s="52"/>
      <c r="D90" s="52"/>
      <c r="E90" s="166"/>
      <c r="F90" s="178"/>
      <c r="G90" s="166"/>
      <c r="H90" s="52"/>
      <c r="I90" s="52"/>
      <c r="J90" s="52"/>
      <c r="K90" s="52"/>
      <c r="L90" s="166"/>
      <c r="M90" s="166"/>
      <c r="N90" s="166"/>
      <c r="O90" s="166"/>
      <c r="P90" s="166"/>
      <c r="Q90" s="176"/>
      <c r="R90" s="177"/>
      <c r="S90" s="165"/>
    </row>
    <row r="91" spans="1:19" ht="13.5" customHeight="1">
      <c r="A91" s="52"/>
      <c r="B91" s="52"/>
      <c r="C91" s="52"/>
      <c r="D91" s="52"/>
      <c r="E91" s="484"/>
      <c r="F91" s="484"/>
      <c r="G91" s="484"/>
      <c r="H91" s="484"/>
      <c r="I91" s="484"/>
      <c r="J91" s="484"/>
      <c r="K91" s="484"/>
      <c r="L91" s="484"/>
      <c r="M91" s="484"/>
      <c r="N91" s="484"/>
      <c r="O91" s="484"/>
      <c r="P91" s="484"/>
      <c r="Q91" s="484"/>
      <c r="R91" s="484"/>
      <c r="S91" s="52"/>
    </row>
    <row r="92" spans="1:19" ht="1.5" customHeight="1">
      <c r="A92" s="52"/>
      <c r="B92" s="52"/>
      <c r="C92" s="52"/>
      <c r="D92" s="52"/>
      <c r="E92" s="166"/>
      <c r="F92" s="166"/>
      <c r="G92" s="166"/>
      <c r="H92" s="166"/>
      <c r="I92" s="166"/>
      <c r="J92" s="166"/>
      <c r="K92" s="166"/>
      <c r="L92" s="166"/>
      <c r="M92" s="166"/>
      <c r="N92" s="166"/>
      <c r="O92" s="166"/>
      <c r="P92" s="166"/>
      <c r="Q92" s="166"/>
      <c r="R92" s="166"/>
      <c r="S92" s="52"/>
    </row>
    <row r="93" spans="1:19" ht="14.25" customHeight="1">
      <c r="A93" s="52"/>
      <c r="B93" s="52"/>
      <c r="C93" s="52"/>
      <c r="D93" s="52"/>
      <c r="E93" s="165"/>
      <c r="F93" s="483"/>
      <c r="G93" s="483"/>
      <c r="H93" s="483"/>
      <c r="I93" s="483"/>
      <c r="J93" s="52"/>
      <c r="K93" s="52"/>
      <c r="L93" s="166"/>
      <c r="M93" s="52"/>
      <c r="N93" s="52"/>
      <c r="O93" s="166"/>
      <c r="P93" s="166"/>
      <c r="Q93" s="52"/>
      <c r="R93" s="52"/>
      <c r="S93" s="52"/>
    </row>
    <row r="94" spans="1:19" ht="1.5" customHeight="1">
      <c r="A94" s="52"/>
      <c r="B94" s="52"/>
      <c r="C94" s="52"/>
      <c r="D94" s="52"/>
      <c r="E94" s="165"/>
      <c r="F94" s="165"/>
      <c r="G94" s="165"/>
      <c r="H94" s="165"/>
      <c r="I94" s="165"/>
      <c r="J94" s="52"/>
      <c r="K94" s="52"/>
      <c r="L94" s="166"/>
      <c r="M94" s="52"/>
      <c r="N94" s="52"/>
      <c r="O94" s="166"/>
      <c r="P94" s="166"/>
      <c r="Q94" s="52"/>
      <c r="R94" s="52"/>
      <c r="S94" s="52"/>
    </row>
    <row r="95" spans="1:19" ht="14.25" customHeight="1">
      <c r="A95" s="52"/>
      <c r="B95" s="52"/>
      <c r="C95" s="52"/>
      <c r="D95" s="52"/>
      <c r="E95" s="483"/>
      <c r="F95" s="483"/>
      <c r="G95" s="483"/>
      <c r="H95" s="483"/>
      <c r="I95" s="483"/>
      <c r="J95" s="483"/>
      <c r="K95" s="483"/>
      <c r="L95" s="483"/>
      <c r="M95" s="483"/>
      <c r="N95" s="483"/>
      <c r="O95" s="483"/>
      <c r="P95" s="483"/>
      <c r="Q95" s="483"/>
      <c r="R95" s="483"/>
      <c r="S95" s="52"/>
    </row>
    <row r="96" spans="1:19" ht="1.5" customHeight="1">
      <c r="A96" s="52"/>
      <c r="B96" s="52"/>
      <c r="C96" s="52"/>
      <c r="D96" s="52"/>
      <c r="E96" s="165"/>
      <c r="F96" s="165"/>
      <c r="G96" s="165"/>
      <c r="H96" s="165"/>
      <c r="I96" s="165"/>
      <c r="J96" s="165"/>
      <c r="K96" s="165"/>
      <c r="L96" s="165"/>
      <c r="M96" s="165"/>
      <c r="N96" s="165"/>
      <c r="O96" s="165"/>
      <c r="P96" s="165"/>
      <c r="Q96" s="165"/>
      <c r="R96" s="165"/>
      <c r="S96" s="52"/>
    </row>
    <row r="97" spans="1:19" ht="14.25" customHeight="1">
      <c r="A97" s="52"/>
      <c r="B97" s="52"/>
      <c r="C97" s="52"/>
      <c r="D97" s="52"/>
      <c r="E97" s="486"/>
      <c r="F97" s="486"/>
      <c r="G97" s="486"/>
      <c r="H97" s="486"/>
      <c r="I97" s="486"/>
      <c r="J97" s="486"/>
      <c r="K97" s="486"/>
      <c r="L97" s="486"/>
      <c r="M97" s="486"/>
      <c r="N97" s="486"/>
      <c r="O97" s="486"/>
      <c r="P97" s="486"/>
      <c r="Q97" s="486"/>
      <c r="R97" s="486"/>
      <c r="S97" s="52"/>
    </row>
    <row r="98" spans="1:19" ht="1.5" customHeight="1">
      <c r="A98" s="52"/>
      <c r="B98" s="52"/>
      <c r="C98" s="52"/>
      <c r="D98" s="52"/>
      <c r="E98" s="165"/>
      <c r="F98" s="165"/>
      <c r="G98" s="165"/>
      <c r="H98" s="165"/>
      <c r="I98" s="165"/>
      <c r="J98" s="165"/>
      <c r="K98" s="165"/>
      <c r="L98" s="165"/>
      <c r="M98" s="165"/>
      <c r="N98" s="165"/>
      <c r="O98" s="165"/>
      <c r="P98" s="165"/>
      <c r="Q98" s="165"/>
      <c r="R98" s="165"/>
      <c r="S98" s="52"/>
    </row>
    <row r="99" spans="1:19" ht="14.25" customHeight="1">
      <c r="A99" s="52"/>
      <c r="B99" s="52"/>
      <c r="C99" s="52"/>
      <c r="D99" s="483"/>
      <c r="E99" s="483"/>
      <c r="F99" s="483"/>
      <c r="G99" s="483"/>
      <c r="H99" s="483"/>
      <c r="I99" s="483"/>
      <c r="J99" s="483"/>
      <c r="K99" s="483"/>
      <c r="L99" s="483"/>
      <c r="M99" s="483"/>
      <c r="N99" s="483"/>
      <c r="O99" s="483"/>
      <c r="P99" s="483"/>
      <c r="Q99" s="483"/>
      <c r="R99" s="483"/>
      <c r="S99" s="52"/>
    </row>
    <row r="100" spans="1:19" ht="14.25" customHeight="1">
      <c r="A100" s="52"/>
      <c r="B100" s="52"/>
      <c r="C100" s="52"/>
      <c r="D100" s="52"/>
      <c r="E100" s="165"/>
      <c r="F100" s="52"/>
      <c r="G100" s="166"/>
      <c r="H100" s="52"/>
      <c r="I100" s="52"/>
      <c r="J100" s="52"/>
      <c r="K100" s="52"/>
      <c r="L100" s="166"/>
      <c r="M100" s="52"/>
      <c r="N100" s="52"/>
      <c r="O100" s="166"/>
      <c r="P100" s="166"/>
      <c r="Q100" s="52"/>
      <c r="R100" s="52"/>
      <c r="S100" s="52"/>
    </row>
    <row r="101" spans="1:19" ht="14.25" customHeight="1">
      <c r="A101" s="52"/>
      <c r="B101" s="52"/>
      <c r="C101" s="52"/>
      <c r="D101" s="52"/>
      <c r="E101" s="165"/>
      <c r="F101" s="52"/>
      <c r="G101" s="166"/>
      <c r="H101" s="52"/>
      <c r="I101" s="52"/>
      <c r="J101" s="52"/>
      <c r="K101" s="52"/>
      <c r="L101" s="166"/>
      <c r="M101" s="52"/>
      <c r="N101" s="52"/>
      <c r="O101" s="166"/>
      <c r="P101" s="166"/>
      <c r="Q101" s="52"/>
      <c r="R101" s="52"/>
      <c r="S101" s="52"/>
    </row>
    <row r="102" spans="1:19" ht="14.25" customHeight="1">
      <c r="A102" s="52"/>
      <c r="B102" s="52"/>
      <c r="C102" s="52"/>
      <c r="D102" s="52"/>
      <c r="E102" s="165"/>
      <c r="F102" s="52"/>
      <c r="G102" s="166"/>
      <c r="H102" s="52"/>
      <c r="I102" s="52"/>
      <c r="J102" s="52"/>
      <c r="K102" s="52"/>
      <c r="L102" s="166"/>
      <c r="M102" s="52"/>
      <c r="N102" s="52"/>
      <c r="O102" s="166"/>
      <c r="P102" s="166"/>
      <c r="Q102" s="52"/>
      <c r="R102" s="52"/>
      <c r="S102" s="52"/>
    </row>
    <row r="103" spans="1:19" ht="14.25" customHeight="1">
      <c r="A103" s="52"/>
      <c r="B103" s="52"/>
      <c r="C103" s="52"/>
      <c r="D103" s="52"/>
      <c r="E103" s="165"/>
      <c r="F103" s="52"/>
      <c r="G103" s="166"/>
      <c r="H103" s="52"/>
      <c r="I103" s="52"/>
      <c r="J103" s="52"/>
      <c r="K103" s="52"/>
      <c r="L103" s="166"/>
      <c r="M103" s="52"/>
      <c r="N103" s="52"/>
      <c r="O103" s="166"/>
      <c r="P103" s="166"/>
      <c r="Q103" s="52"/>
      <c r="R103" s="52"/>
      <c r="S103" s="52"/>
    </row>
    <row r="104" spans="1:19" ht="14.25" customHeight="1">
      <c r="A104" s="52"/>
      <c r="B104" s="52"/>
      <c r="C104" s="52"/>
      <c r="D104" s="483"/>
      <c r="E104" s="483"/>
      <c r="F104" s="483"/>
      <c r="G104" s="483"/>
      <c r="H104" s="483"/>
      <c r="I104" s="483"/>
      <c r="J104" s="483"/>
      <c r="K104" s="52"/>
      <c r="L104" s="166"/>
      <c r="M104" s="52"/>
      <c r="N104" s="52"/>
      <c r="O104" s="166"/>
      <c r="P104" s="166"/>
      <c r="Q104" s="52"/>
      <c r="R104" s="52"/>
      <c r="S104" s="52"/>
    </row>
    <row r="105" spans="1:19" ht="14.25" customHeight="1">
      <c r="A105" s="52"/>
      <c r="B105" s="52"/>
      <c r="C105" s="52"/>
      <c r="D105" s="52"/>
      <c r="E105" s="483"/>
      <c r="F105" s="483"/>
      <c r="G105" s="483"/>
      <c r="H105" s="483"/>
      <c r="I105" s="483"/>
      <c r="J105" s="483"/>
      <c r="K105" s="483"/>
      <c r="L105" s="483"/>
      <c r="M105" s="483"/>
      <c r="N105" s="483"/>
      <c r="O105" s="483"/>
      <c r="P105" s="483"/>
      <c r="Q105" s="483"/>
      <c r="R105" s="483"/>
      <c r="S105" s="52"/>
    </row>
    <row r="106" spans="1:19" ht="1.5" customHeight="1">
      <c r="A106" s="52"/>
      <c r="B106" s="52"/>
      <c r="C106" s="52"/>
      <c r="D106" s="52"/>
      <c r="E106" s="165"/>
      <c r="F106" s="165"/>
      <c r="G106" s="165"/>
      <c r="H106" s="165"/>
      <c r="I106" s="165"/>
      <c r="J106" s="165"/>
      <c r="K106" s="165"/>
      <c r="L106" s="165"/>
      <c r="M106" s="165"/>
      <c r="N106" s="165"/>
      <c r="O106" s="165"/>
      <c r="P106" s="165"/>
      <c r="Q106" s="165"/>
      <c r="R106" s="165"/>
      <c r="S106" s="52"/>
    </row>
    <row r="107" spans="1:19" ht="14.25" customHeight="1">
      <c r="A107" s="52"/>
      <c r="B107" s="52"/>
      <c r="C107" s="52"/>
      <c r="D107" s="52"/>
      <c r="E107" s="165"/>
      <c r="F107" s="52"/>
      <c r="G107" s="166"/>
      <c r="H107" s="52"/>
      <c r="I107" s="484"/>
      <c r="J107" s="484"/>
      <c r="K107" s="484"/>
      <c r="L107" s="484"/>
      <c r="M107" s="52"/>
      <c r="N107" s="52"/>
      <c r="O107" s="166"/>
      <c r="P107" s="166"/>
      <c r="Q107" s="52"/>
      <c r="R107" s="52"/>
      <c r="S107" s="52"/>
    </row>
    <row r="108" spans="1:19" ht="14.25" customHeight="1">
      <c r="A108" s="52"/>
      <c r="B108" s="52"/>
      <c r="C108" s="52"/>
      <c r="D108" s="483"/>
      <c r="E108" s="483"/>
      <c r="F108" s="483"/>
      <c r="G108" s="483"/>
      <c r="H108" s="483"/>
      <c r="I108" s="483"/>
      <c r="J108" s="483"/>
      <c r="K108" s="52"/>
      <c r="L108" s="166"/>
      <c r="M108" s="52"/>
      <c r="N108" s="52"/>
      <c r="O108" s="166"/>
      <c r="P108" s="166"/>
      <c r="Q108" s="52"/>
      <c r="R108" s="52"/>
      <c r="S108" s="52"/>
    </row>
    <row r="109" spans="1:19" ht="14.25" customHeight="1">
      <c r="A109" s="52"/>
      <c r="B109" s="52"/>
      <c r="C109" s="52"/>
      <c r="D109" s="52"/>
      <c r="E109" s="483"/>
      <c r="F109" s="483"/>
      <c r="G109" s="483"/>
      <c r="H109" s="483"/>
      <c r="I109" s="483"/>
      <c r="J109" s="483"/>
      <c r="K109" s="483"/>
      <c r="L109" s="483"/>
      <c r="M109" s="483"/>
      <c r="N109" s="483"/>
      <c r="O109" s="483"/>
      <c r="P109" s="483"/>
      <c r="Q109" s="483"/>
      <c r="R109" s="483"/>
      <c r="S109" s="52"/>
    </row>
    <row r="110" spans="1:19" ht="1.5" customHeight="1">
      <c r="A110" s="52"/>
      <c r="B110" s="52"/>
      <c r="C110" s="52"/>
      <c r="D110" s="52"/>
      <c r="E110" s="165"/>
      <c r="F110" s="165"/>
      <c r="G110" s="165"/>
      <c r="H110" s="165"/>
      <c r="I110" s="165"/>
      <c r="J110" s="165"/>
      <c r="K110" s="165"/>
      <c r="L110" s="165"/>
      <c r="M110" s="165"/>
      <c r="N110" s="165"/>
      <c r="O110" s="165"/>
      <c r="P110" s="165"/>
      <c r="Q110" s="165"/>
      <c r="R110" s="165"/>
      <c r="S110" s="52"/>
    </row>
    <row r="111" spans="1:19" ht="14.25" customHeight="1">
      <c r="A111" s="52"/>
      <c r="B111" s="52"/>
      <c r="C111" s="52"/>
      <c r="D111" s="52"/>
      <c r="E111" s="165"/>
      <c r="F111" s="52"/>
      <c r="G111" s="166"/>
      <c r="H111" s="52"/>
      <c r="I111" s="484"/>
      <c r="J111" s="484"/>
      <c r="K111" s="484"/>
      <c r="L111" s="484"/>
      <c r="M111" s="52"/>
      <c r="N111" s="52"/>
      <c r="O111" s="166"/>
      <c r="P111" s="166"/>
      <c r="Q111" s="52"/>
      <c r="R111" s="52"/>
      <c r="S111" s="52"/>
    </row>
    <row r="112" spans="1:19" ht="14.25" customHeight="1">
      <c r="A112" s="52"/>
      <c r="B112" s="52"/>
      <c r="C112" s="52"/>
      <c r="D112" s="52"/>
      <c r="E112" s="165"/>
      <c r="F112" s="52"/>
      <c r="G112" s="166"/>
      <c r="H112" s="52"/>
      <c r="I112" s="52"/>
      <c r="J112" s="52"/>
      <c r="K112" s="52"/>
      <c r="L112" s="166"/>
      <c r="M112" s="52"/>
      <c r="N112" s="52"/>
      <c r="O112" s="166"/>
      <c r="P112" s="166"/>
      <c r="Q112" s="52"/>
      <c r="R112" s="52"/>
      <c r="S112" s="52"/>
    </row>
    <row r="113" spans="1:19" ht="14.25" customHeight="1">
      <c r="A113" s="52"/>
      <c r="B113" s="52"/>
      <c r="C113" s="52"/>
      <c r="D113" s="52"/>
      <c r="E113" s="483"/>
      <c r="F113" s="483"/>
      <c r="G113" s="483"/>
      <c r="H113" s="483"/>
      <c r="I113" s="483"/>
      <c r="J113" s="483"/>
      <c r="K113" s="483"/>
      <c r="L113" s="483"/>
      <c r="M113" s="483"/>
      <c r="N113" s="483"/>
      <c r="O113" s="483"/>
      <c r="P113" s="483"/>
      <c r="Q113" s="483"/>
      <c r="R113" s="483"/>
      <c r="S113" s="52"/>
    </row>
    <row r="114" spans="1:19" ht="1.5" customHeight="1">
      <c r="A114" s="52"/>
      <c r="B114" s="52"/>
      <c r="C114" s="52"/>
      <c r="D114" s="52"/>
      <c r="E114" s="165"/>
      <c r="F114" s="165"/>
      <c r="G114" s="165"/>
      <c r="H114" s="165"/>
      <c r="I114" s="165"/>
      <c r="J114" s="165"/>
      <c r="K114" s="165"/>
      <c r="L114" s="165"/>
      <c r="M114" s="165"/>
      <c r="N114" s="165"/>
      <c r="O114" s="165"/>
      <c r="P114" s="165"/>
      <c r="Q114" s="165"/>
      <c r="R114" s="165"/>
      <c r="S114" s="52"/>
    </row>
    <row r="115" spans="1:19" ht="14.25" customHeight="1">
      <c r="A115" s="52"/>
      <c r="B115" s="52"/>
      <c r="C115" s="52"/>
      <c r="D115" s="52"/>
      <c r="E115" s="165"/>
      <c r="F115" s="52"/>
      <c r="G115" s="166"/>
      <c r="H115" s="52"/>
      <c r="I115" s="484"/>
      <c r="J115" s="484"/>
      <c r="K115" s="484"/>
      <c r="L115" s="484"/>
      <c r="M115" s="52"/>
      <c r="N115" s="52"/>
      <c r="O115" s="166"/>
      <c r="P115" s="166"/>
      <c r="Q115" s="52"/>
      <c r="R115" s="52"/>
      <c r="S115" s="52"/>
    </row>
    <row r="116" spans="1:19" ht="1.5" customHeight="1">
      <c r="A116" s="52"/>
      <c r="B116" s="52"/>
      <c r="C116" s="52"/>
      <c r="D116" s="52"/>
      <c r="E116" s="165"/>
      <c r="F116" s="52"/>
      <c r="G116" s="166"/>
      <c r="H116" s="52"/>
      <c r="I116" s="166"/>
      <c r="J116" s="166"/>
      <c r="K116" s="166"/>
      <c r="L116" s="166"/>
      <c r="M116" s="52"/>
      <c r="N116" s="52"/>
      <c r="O116" s="166"/>
      <c r="P116" s="166"/>
      <c r="Q116" s="52"/>
      <c r="R116" s="52"/>
      <c r="S116" s="52"/>
    </row>
    <row r="117" spans="1:19" ht="14.25" customHeight="1">
      <c r="A117" s="52"/>
      <c r="B117" s="52"/>
      <c r="C117" s="52"/>
      <c r="D117" s="52"/>
      <c r="E117" s="483"/>
      <c r="F117" s="483"/>
      <c r="G117" s="483"/>
      <c r="H117" s="483"/>
      <c r="I117" s="483"/>
      <c r="J117" s="483"/>
      <c r="K117" s="483"/>
      <c r="L117" s="483"/>
      <c r="M117" s="483"/>
      <c r="N117" s="483"/>
      <c r="O117" s="483"/>
      <c r="P117" s="483"/>
      <c r="Q117" s="483"/>
      <c r="R117" s="483"/>
      <c r="S117" s="52"/>
    </row>
    <row r="118" spans="1:19" s="164" customFormat="1" ht="1.5" customHeight="1">
      <c r="A118" s="52"/>
      <c r="B118" s="52"/>
      <c r="C118" s="52"/>
      <c r="D118" s="52"/>
      <c r="E118" s="165"/>
      <c r="F118" s="165"/>
      <c r="G118" s="165"/>
      <c r="H118" s="165"/>
      <c r="I118" s="165"/>
      <c r="J118" s="165"/>
      <c r="K118" s="165"/>
      <c r="L118" s="165"/>
      <c r="M118" s="165"/>
      <c r="N118" s="165"/>
      <c r="O118" s="165"/>
      <c r="P118" s="165"/>
      <c r="Q118" s="165"/>
      <c r="R118" s="165"/>
      <c r="S118" s="52"/>
    </row>
    <row r="119" spans="1:19" ht="14.25" customHeight="1">
      <c r="A119" s="52"/>
      <c r="B119" s="52"/>
      <c r="C119" s="52"/>
      <c r="D119" s="52"/>
      <c r="E119" s="165"/>
      <c r="F119" s="52"/>
      <c r="G119" s="166"/>
      <c r="H119" s="52"/>
      <c r="I119" s="484"/>
      <c r="J119" s="484"/>
      <c r="K119" s="484"/>
      <c r="L119" s="484"/>
      <c r="M119" s="52"/>
      <c r="N119" s="52"/>
      <c r="O119" s="166"/>
      <c r="P119" s="166"/>
      <c r="Q119" s="52"/>
      <c r="R119" s="52"/>
      <c r="S119" s="52"/>
    </row>
    <row r="120" spans="1:19" ht="1.5" customHeight="1">
      <c r="A120" s="52"/>
      <c r="B120" s="52"/>
      <c r="C120" s="52"/>
      <c r="D120" s="52"/>
      <c r="E120" s="165"/>
      <c r="F120" s="52"/>
      <c r="G120" s="166"/>
      <c r="H120" s="52"/>
      <c r="I120" s="166"/>
      <c r="J120" s="166"/>
      <c r="K120" s="166"/>
      <c r="L120" s="166"/>
      <c r="M120" s="52"/>
      <c r="N120" s="52"/>
      <c r="O120" s="166"/>
      <c r="P120" s="166"/>
      <c r="Q120" s="52"/>
      <c r="R120" s="52"/>
      <c r="S120" s="52"/>
    </row>
    <row r="121" spans="1:19" ht="14.25" customHeight="1">
      <c r="A121" s="52"/>
      <c r="B121" s="52"/>
      <c r="C121" s="52"/>
      <c r="D121" s="52"/>
      <c r="E121" s="483"/>
      <c r="F121" s="483"/>
      <c r="G121" s="483"/>
      <c r="H121" s="483"/>
      <c r="I121" s="483"/>
      <c r="J121" s="483"/>
      <c r="K121" s="483"/>
      <c r="L121" s="483"/>
      <c r="M121" s="483"/>
      <c r="N121" s="483"/>
      <c r="O121" s="483"/>
      <c r="P121" s="483"/>
      <c r="Q121" s="483"/>
      <c r="R121" s="483"/>
      <c r="S121" s="52"/>
    </row>
    <row r="122" spans="1:19" ht="1.5" customHeight="1">
      <c r="A122" s="52"/>
      <c r="B122" s="52"/>
      <c r="C122" s="52"/>
      <c r="D122" s="52"/>
      <c r="E122" s="165"/>
      <c r="F122" s="165"/>
      <c r="G122" s="165"/>
      <c r="H122" s="165"/>
      <c r="I122" s="165"/>
      <c r="J122" s="165"/>
      <c r="K122" s="165"/>
      <c r="L122" s="165"/>
      <c r="M122" s="165"/>
      <c r="N122" s="165"/>
      <c r="O122" s="165"/>
      <c r="P122" s="165"/>
      <c r="Q122" s="165"/>
      <c r="R122" s="165"/>
      <c r="S122" s="52"/>
    </row>
    <row r="123" spans="1:19" ht="14.25" customHeight="1">
      <c r="A123" s="52"/>
      <c r="B123" s="52"/>
      <c r="C123" s="52"/>
      <c r="D123" s="52"/>
      <c r="E123" s="165"/>
      <c r="F123" s="52"/>
      <c r="G123" s="166"/>
      <c r="H123" s="52"/>
      <c r="I123" s="484"/>
      <c r="J123" s="484"/>
      <c r="K123" s="484"/>
      <c r="L123" s="484"/>
      <c r="M123" s="52"/>
      <c r="N123" s="52"/>
      <c r="O123" s="166"/>
      <c r="P123" s="166"/>
      <c r="Q123" s="52"/>
      <c r="R123" s="52"/>
      <c r="S123" s="52"/>
    </row>
    <row r="124" spans="1:19" ht="14.25" customHeight="1">
      <c r="A124" s="52"/>
      <c r="B124" s="52"/>
      <c r="C124" s="52"/>
      <c r="D124" s="52"/>
      <c r="E124" s="165"/>
      <c r="F124" s="52"/>
      <c r="G124" s="166"/>
      <c r="H124" s="52"/>
      <c r="I124" s="52"/>
      <c r="J124" s="52"/>
      <c r="K124" s="52"/>
      <c r="L124" s="166"/>
      <c r="M124" s="52"/>
      <c r="N124" s="52"/>
      <c r="O124" s="166"/>
      <c r="P124" s="166"/>
      <c r="Q124" s="52"/>
      <c r="R124" s="52"/>
      <c r="S124" s="52"/>
    </row>
    <row r="125" spans="1:19" ht="14.25" customHeight="1">
      <c r="A125" s="52"/>
      <c r="B125" s="52"/>
      <c r="C125" s="52"/>
      <c r="D125" s="52"/>
      <c r="E125" s="483"/>
      <c r="F125" s="483"/>
      <c r="G125" s="483"/>
      <c r="H125" s="483"/>
      <c r="I125" s="483"/>
      <c r="J125" s="483"/>
      <c r="K125" s="483"/>
      <c r="L125" s="483"/>
      <c r="M125" s="483"/>
      <c r="N125" s="483"/>
      <c r="O125" s="483"/>
      <c r="P125" s="483"/>
      <c r="Q125" s="483"/>
      <c r="R125" s="483"/>
      <c r="S125" s="52"/>
    </row>
    <row r="126" spans="1:19" ht="1.5" customHeight="1">
      <c r="A126" s="52"/>
      <c r="B126" s="52"/>
      <c r="C126" s="52"/>
      <c r="D126" s="52"/>
      <c r="E126" s="165"/>
      <c r="F126" s="165"/>
      <c r="G126" s="165"/>
      <c r="H126" s="165"/>
      <c r="I126" s="165"/>
      <c r="J126" s="165"/>
      <c r="K126" s="165"/>
      <c r="L126" s="165"/>
      <c r="M126" s="165"/>
      <c r="N126" s="165"/>
      <c r="O126" s="165"/>
      <c r="P126" s="165"/>
      <c r="Q126" s="165"/>
      <c r="R126" s="165"/>
      <c r="S126" s="52"/>
    </row>
    <row r="127" spans="1:19" ht="14.25" customHeight="1">
      <c r="A127" s="52"/>
      <c r="B127" s="52"/>
      <c r="C127" s="52"/>
      <c r="D127" s="52"/>
      <c r="E127" s="165"/>
      <c r="F127" s="52"/>
      <c r="G127" s="166"/>
      <c r="H127" s="52"/>
      <c r="I127" s="484"/>
      <c r="J127" s="484"/>
      <c r="K127" s="484"/>
      <c r="L127" s="484"/>
      <c r="M127" s="52"/>
      <c r="N127" s="52"/>
      <c r="O127" s="166"/>
      <c r="P127" s="166"/>
      <c r="Q127" s="52"/>
      <c r="R127" s="52"/>
      <c r="S127" s="52"/>
    </row>
    <row r="128" spans="1:19" ht="1.5" customHeight="1">
      <c r="A128" s="52"/>
      <c r="B128" s="52"/>
      <c r="C128" s="52"/>
      <c r="D128" s="52"/>
      <c r="E128" s="165"/>
      <c r="F128" s="52"/>
      <c r="G128" s="166"/>
      <c r="H128" s="52"/>
      <c r="I128" s="166"/>
      <c r="J128" s="166"/>
      <c r="K128" s="166"/>
      <c r="L128" s="166"/>
      <c r="M128" s="52"/>
      <c r="N128" s="52"/>
      <c r="O128" s="166"/>
      <c r="P128" s="166"/>
      <c r="Q128" s="52"/>
      <c r="R128" s="52"/>
      <c r="S128" s="52"/>
    </row>
    <row r="129" spans="1:19" ht="14.25" customHeight="1">
      <c r="A129" s="52"/>
      <c r="B129" s="52"/>
      <c r="C129" s="52"/>
      <c r="D129" s="52"/>
      <c r="E129" s="483"/>
      <c r="F129" s="483"/>
      <c r="G129" s="483"/>
      <c r="H129" s="483"/>
      <c r="I129" s="483"/>
      <c r="J129" s="483"/>
      <c r="K129" s="483"/>
      <c r="L129" s="483"/>
      <c r="M129" s="483"/>
      <c r="N129" s="483"/>
      <c r="O129" s="483"/>
      <c r="P129" s="483"/>
      <c r="Q129" s="483"/>
      <c r="R129" s="483"/>
      <c r="S129" s="52"/>
    </row>
    <row r="130" spans="1:19" ht="1.5" customHeight="1">
      <c r="A130" s="52"/>
      <c r="B130" s="52"/>
      <c r="C130" s="52"/>
      <c r="D130" s="52"/>
      <c r="E130" s="165"/>
      <c r="F130" s="165"/>
      <c r="G130" s="165"/>
      <c r="H130" s="165"/>
      <c r="I130" s="165"/>
      <c r="J130" s="165"/>
      <c r="K130" s="165"/>
      <c r="L130" s="165"/>
      <c r="M130" s="165"/>
      <c r="N130" s="165"/>
      <c r="O130" s="165"/>
      <c r="P130" s="165"/>
      <c r="Q130" s="165"/>
      <c r="R130" s="165"/>
      <c r="S130" s="52"/>
    </row>
    <row r="131" spans="1:19" ht="14.25" customHeight="1">
      <c r="A131" s="52"/>
      <c r="B131" s="52"/>
      <c r="C131" s="52"/>
      <c r="D131" s="52"/>
      <c r="E131" s="165"/>
      <c r="F131" s="52"/>
      <c r="G131" s="166"/>
      <c r="H131" s="52"/>
      <c r="I131" s="484"/>
      <c r="J131" s="484"/>
      <c r="K131" s="484"/>
      <c r="L131" s="484"/>
      <c r="M131" s="52"/>
      <c r="N131" s="52"/>
      <c r="O131" s="166"/>
      <c r="P131" s="166"/>
      <c r="Q131" s="52"/>
      <c r="R131" s="52"/>
      <c r="S131" s="52"/>
    </row>
    <row r="132" spans="1:19" ht="1.5" customHeight="1">
      <c r="A132" s="52"/>
      <c r="B132" s="52"/>
      <c r="C132" s="52"/>
      <c r="D132" s="52"/>
      <c r="E132" s="165"/>
      <c r="F132" s="52"/>
      <c r="G132" s="166"/>
      <c r="H132" s="52"/>
      <c r="I132" s="166"/>
      <c r="J132" s="166"/>
      <c r="K132" s="166"/>
      <c r="L132" s="166"/>
      <c r="M132" s="52"/>
      <c r="N132" s="52"/>
      <c r="O132" s="166"/>
      <c r="P132" s="166"/>
      <c r="Q132" s="52"/>
      <c r="R132" s="52"/>
      <c r="S132" s="52"/>
    </row>
    <row r="133" spans="1:19" ht="14.25" customHeight="1">
      <c r="A133" s="52"/>
      <c r="B133" s="52"/>
      <c r="C133" s="52"/>
      <c r="D133" s="52"/>
      <c r="E133" s="483"/>
      <c r="F133" s="483"/>
      <c r="G133" s="483"/>
      <c r="H133" s="483"/>
      <c r="I133" s="483"/>
      <c r="J133" s="483"/>
      <c r="K133" s="483"/>
      <c r="L133" s="483"/>
      <c r="M133" s="483"/>
      <c r="N133" s="483"/>
      <c r="O133" s="483"/>
      <c r="P133" s="483"/>
      <c r="Q133" s="483"/>
      <c r="R133" s="483"/>
      <c r="S133" s="52"/>
    </row>
    <row r="134" spans="1:19" ht="1.5" customHeight="1">
      <c r="A134" s="52"/>
      <c r="B134" s="52"/>
      <c r="C134" s="52"/>
      <c r="D134" s="52"/>
      <c r="E134" s="165"/>
      <c r="F134" s="165"/>
      <c r="G134" s="165"/>
      <c r="H134" s="165"/>
      <c r="I134" s="165"/>
      <c r="J134" s="165"/>
      <c r="K134" s="165"/>
      <c r="L134" s="165"/>
      <c r="M134" s="165"/>
      <c r="N134" s="165"/>
      <c r="O134" s="165"/>
      <c r="P134" s="165"/>
      <c r="Q134" s="165"/>
      <c r="R134" s="165"/>
      <c r="S134" s="52"/>
    </row>
    <row r="135" spans="1:19" ht="14.25" customHeight="1">
      <c r="A135" s="52"/>
      <c r="B135" s="52"/>
      <c r="C135" s="52"/>
      <c r="D135" s="52"/>
      <c r="E135" s="165"/>
      <c r="F135" s="52"/>
      <c r="G135" s="166"/>
      <c r="H135" s="52"/>
      <c r="I135" s="484"/>
      <c r="J135" s="484"/>
      <c r="K135" s="484"/>
      <c r="L135" s="484"/>
      <c r="M135" s="52"/>
      <c r="N135" s="52"/>
      <c r="O135" s="166"/>
      <c r="P135" s="166"/>
      <c r="Q135" s="52"/>
      <c r="R135" s="52"/>
      <c r="S135" s="52"/>
    </row>
    <row r="136" spans="1:19" ht="6.75" customHeight="1">
      <c r="A136" s="52"/>
      <c r="B136" s="52"/>
      <c r="C136" s="52"/>
      <c r="D136" s="52"/>
      <c r="E136" s="166"/>
      <c r="F136" s="52"/>
      <c r="G136" s="166"/>
      <c r="H136" s="52"/>
      <c r="I136" s="52"/>
      <c r="J136" s="52"/>
      <c r="K136" s="52"/>
      <c r="L136" s="166"/>
      <c r="M136" s="52"/>
      <c r="N136" s="52"/>
      <c r="O136" s="166"/>
      <c r="P136" s="166"/>
      <c r="Q136" s="52"/>
      <c r="R136" s="52"/>
      <c r="S136" s="52"/>
    </row>
    <row r="137" spans="1:19" ht="6.75" customHeight="1">
      <c r="A137" s="52"/>
      <c r="B137" s="52"/>
      <c r="C137" s="52"/>
      <c r="D137" s="52"/>
      <c r="E137" s="166"/>
      <c r="F137" s="52"/>
      <c r="G137" s="166"/>
      <c r="H137" s="52"/>
      <c r="I137" s="52"/>
      <c r="J137" s="52"/>
      <c r="K137" s="52"/>
      <c r="L137" s="166"/>
      <c r="M137" s="52"/>
      <c r="N137" s="52"/>
      <c r="O137" s="166"/>
      <c r="P137" s="166"/>
      <c r="Q137" s="52"/>
      <c r="R137" s="52"/>
      <c r="S137" s="52"/>
    </row>
    <row r="138" spans="1:19" s="3" customFormat="1" ht="14.25" customHeight="1">
      <c r="A138" s="52"/>
      <c r="B138" s="52"/>
      <c r="C138" s="178"/>
      <c r="D138" s="166"/>
      <c r="E138" s="166"/>
      <c r="F138" s="166"/>
      <c r="G138" s="166"/>
      <c r="H138" s="166"/>
      <c r="I138" s="166"/>
      <c r="J138" s="166"/>
      <c r="K138" s="166"/>
      <c r="L138" s="166"/>
      <c r="M138" s="166"/>
      <c r="N138" s="166"/>
      <c r="O138" s="166"/>
      <c r="P138" s="166"/>
      <c r="Q138" s="178"/>
      <c r="R138" s="166"/>
      <c r="S138" s="52"/>
    </row>
    <row r="139" spans="1:19" s="3" customFormat="1" ht="14.25" customHeight="1">
      <c r="A139" s="52"/>
      <c r="B139" s="52"/>
      <c r="C139" s="52"/>
      <c r="D139" s="52"/>
      <c r="E139" s="166"/>
      <c r="F139" s="52"/>
      <c r="G139" s="166"/>
      <c r="H139" s="52"/>
      <c r="I139" s="52"/>
      <c r="J139" s="52"/>
      <c r="K139" s="52"/>
      <c r="L139" s="166"/>
      <c r="M139" s="52"/>
      <c r="N139" s="52"/>
      <c r="O139" s="166"/>
      <c r="P139" s="166"/>
      <c r="Q139" s="178"/>
      <c r="R139" s="52"/>
      <c r="S139" s="52"/>
    </row>
    <row r="140" spans="1:19" s="3" customFormat="1" ht="14.25" customHeight="1">
      <c r="A140" s="52"/>
      <c r="B140" s="52"/>
      <c r="C140" s="52"/>
      <c r="D140" s="52"/>
      <c r="E140" s="483"/>
      <c r="F140" s="483"/>
      <c r="G140" s="483"/>
      <c r="H140" s="483"/>
      <c r="I140" s="483"/>
      <c r="J140" s="483"/>
      <c r="K140" s="483"/>
      <c r="L140" s="483"/>
      <c r="M140" s="483"/>
      <c r="N140" s="483"/>
      <c r="O140" s="483"/>
      <c r="P140" s="483"/>
      <c r="Q140" s="483"/>
      <c r="R140" s="483"/>
      <c r="S140" s="52"/>
    </row>
    <row r="141" spans="1:19" s="3" customFormat="1" ht="1.5" customHeight="1">
      <c r="A141" s="52"/>
      <c r="B141" s="52"/>
      <c r="C141" s="52"/>
      <c r="D141" s="52"/>
      <c r="E141" s="165"/>
      <c r="F141" s="165"/>
      <c r="G141" s="165"/>
      <c r="H141" s="165"/>
      <c r="I141" s="165"/>
      <c r="J141" s="165"/>
      <c r="K141" s="165"/>
      <c r="L141" s="165"/>
      <c r="M141" s="165"/>
      <c r="N141" s="165"/>
      <c r="O141" s="165"/>
      <c r="P141" s="165"/>
      <c r="Q141" s="165"/>
      <c r="R141" s="165"/>
      <c r="S141" s="52"/>
    </row>
    <row r="142" spans="1:19" s="3" customFormat="1" ht="14.25" customHeight="1">
      <c r="A142" s="52"/>
      <c r="B142" s="52"/>
      <c r="C142" s="52"/>
      <c r="D142" s="52"/>
      <c r="E142" s="483"/>
      <c r="F142" s="483"/>
      <c r="G142" s="483"/>
      <c r="H142" s="483"/>
      <c r="I142" s="483"/>
      <c r="J142" s="483"/>
      <c r="K142" s="483"/>
      <c r="L142" s="483"/>
      <c r="M142" s="483"/>
      <c r="N142" s="483"/>
      <c r="O142" s="483"/>
      <c r="P142" s="483"/>
      <c r="Q142" s="483"/>
      <c r="R142" s="483"/>
      <c r="S142" s="52"/>
    </row>
    <row r="143" spans="1:19" s="3" customFormat="1" ht="1.5" customHeight="1">
      <c r="A143" s="52"/>
      <c r="B143" s="52"/>
      <c r="C143" s="52"/>
      <c r="D143" s="52"/>
      <c r="E143" s="165"/>
      <c r="F143" s="165"/>
      <c r="G143" s="165"/>
      <c r="H143" s="165"/>
      <c r="I143" s="165"/>
      <c r="J143" s="165"/>
      <c r="K143" s="165"/>
      <c r="L143" s="165"/>
      <c r="M143" s="165"/>
      <c r="N143" s="165"/>
      <c r="O143" s="165"/>
      <c r="P143" s="165"/>
      <c r="Q143" s="165"/>
      <c r="R143" s="165"/>
      <c r="S143" s="52"/>
    </row>
    <row r="144" spans="1:19" s="3" customFormat="1" ht="14.25" customHeight="1">
      <c r="A144" s="52"/>
      <c r="B144" s="52"/>
      <c r="C144" s="52"/>
      <c r="D144" s="52"/>
      <c r="E144" s="165"/>
      <c r="F144" s="483"/>
      <c r="G144" s="483"/>
      <c r="H144" s="483"/>
      <c r="I144" s="483"/>
      <c r="J144" s="52"/>
      <c r="K144" s="52"/>
      <c r="L144" s="166"/>
      <c r="M144" s="52"/>
      <c r="N144" s="52"/>
      <c r="O144" s="166"/>
      <c r="P144" s="166"/>
      <c r="Q144" s="178"/>
      <c r="R144" s="52"/>
      <c r="S144" s="52"/>
    </row>
    <row r="145" spans="1:19" s="3" customFormat="1" ht="1.5" customHeight="1">
      <c r="A145" s="52"/>
      <c r="B145" s="52"/>
      <c r="C145" s="52"/>
      <c r="D145" s="52"/>
      <c r="E145" s="165"/>
      <c r="F145" s="165"/>
      <c r="G145" s="165"/>
      <c r="H145" s="165"/>
      <c r="I145" s="165"/>
      <c r="J145" s="52"/>
      <c r="K145" s="52"/>
      <c r="L145" s="166"/>
      <c r="M145" s="52"/>
      <c r="N145" s="52"/>
      <c r="O145" s="166"/>
      <c r="P145" s="166"/>
      <c r="Q145" s="178"/>
      <c r="R145" s="52"/>
      <c r="S145" s="52"/>
    </row>
    <row r="146" spans="1:19" s="3" customFormat="1" ht="14.25" customHeight="1">
      <c r="A146" s="52"/>
      <c r="B146" s="52"/>
      <c r="C146" s="52"/>
      <c r="D146" s="52"/>
      <c r="E146" s="483"/>
      <c r="F146" s="483"/>
      <c r="G146" s="483"/>
      <c r="H146" s="483"/>
      <c r="I146" s="483"/>
      <c r="J146" s="483"/>
      <c r="K146" s="483"/>
      <c r="L146" s="483"/>
      <c r="M146" s="483"/>
      <c r="N146" s="483"/>
      <c r="O146" s="483"/>
      <c r="P146" s="483"/>
      <c r="Q146" s="483"/>
      <c r="R146" s="483"/>
      <c r="S146" s="52"/>
    </row>
    <row r="147" spans="1:19" s="3" customFormat="1" ht="1.5" customHeight="1">
      <c r="A147" s="52"/>
      <c r="B147" s="52"/>
      <c r="C147" s="52"/>
      <c r="D147" s="52"/>
      <c r="E147" s="165"/>
      <c r="F147" s="165"/>
      <c r="G147" s="165"/>
      <c r="H147" s="165"/>
      <c r="I147" s="165"/>
      <c r="J147" s="165"/>
      <c r="K147" s="165"/>
      <c r="L147" s="165"/>
      <c r="M147" s="165"/>
      <c r="N147" s="165"/>
      <c r="O147" s="165"/>
      <c r="P147" s="165"/>
      <c r="Q147" s="165"/>
      <c r="R147" s="165"/>
      <c r="S147" s="52"/>
    </row>
    <row r="148" spans="1:19" s="3" customFormat="1" ht="14.25" customHeight="1">
      <c r="A148" s="52"/>
      <c r="B148" s="52"/>
      <c r="C148" s="52"/>
      <c r="D148" s="52"/>
      <c r="E148" s="483"/>
      <c r="F148" s="483"/>
      <c r="G148" s="483"/>
      <c r="H148" s="483"/>
      <c r="I148" s="483"/>
      <c r="J148" s="483"/>
      <c r="K148" s="52"/>
      <c r="L148" s="166"/>
      <c r="M148" s="52"/>
      <c r="N148" s="52"/>
      <c r="O148" s="166"/>
      <c r="P148" s="166"/>
      <c r="Q148" s="178"/>
      <c r="R148" s="52"/>
      <c r="S148" s="52"/>
    </row>
    <row r="149" spans="1:19" s="3" customFormat="1" ht="1.5" customHeight="1">
      <c r="A149" s="52"/>
      <c r="B149" s="52"/>
      <c r="C149" s="52"/>
      <c r="D149" s="52"/>
      <c r="E149" s="165"/>
      <c r="F149" s="165"/>
      <c r="G149" s="165"/>
      <c r="H149" s="165"/>
      <c r="I149" s="165"/>
      <c r="J149" s="165"/>
      <c r="K149" s="52"/>
      <c r="L149" s="166"/>
      <c r="M149" s="52"/>
      <c r="N149" s="52"/>
      <c r="O149" s="166"/>
      <c r="P149" s="166"/>
      <c r="Q149" s="178"/>
      <c r="R149" s="52"/>
      <c r="S149" s="52"/>
    </row>
    <row r="150" spans="1:19" s="3" customFormat="1" ht="14.25" customHeight="1">
      <c r="A150" s="52"/>
      <c r="B150" s="52"/>
      <c r="C150" s="52"/>
      <c r="D150" s="52"/>
      <c r="E150" s="483"/>
      <c r="F150" s="483"/>
      <c r="G150" s="483"/>
      <c r="H150" s="483"/>
      <c r="I150" s="483"/>
      <c r="J150" s="483"/>
      <c r="K150" s="483"/>
      <c r="L150" s="483"/>
      <c r="M150" s="483"/>
      <c r="N150" s="483"/>
      <c r="O150" s="483"/>
      <c r="P150" s="483"/>
      <c r="Q150" s="483"/>
      <c r="R150" s="483"/>
      <c r="S150" s="52"/>
    </row>
    <row r="151" spans="1:19" s="3" customFormat="1" ht="1.5" customHeight="1">
      <c r="A151" s="52"/>
      <c r="B151" s="52"/>
      <c r="C151" s="52"/>
      <c r="D151" s="52"/>
      <c r="E151" s="165"/>
      <c r="F151" s="165"/>
      <c r="G151" s="165"/>
      <c r="H151" s="165"/>
      <c r="I151" s="165"/>
      <c r="J151" s="165"/>
      <c r="K151" s="165"/>
      <c r="L151" s="165"/>
      <c r="M151" s="165"/>
      <c r="N151" s="165"/>
      <c r="O151" s="165"/>
      <c r="P151" s="165"/>
      <c r="Q151" s="165"/>
      <c r="R151" s="165"/>
      <c r="S151" s="52"/>
    </row>
    <row r="152" spans="1:19" s="3" customFormat="1" ht="14.25" customHeight="1">
      <c r="A152" s="52"/>
      <c r="B152" s="52"/>
      <c r="C152" s="52"/>
      <c r="D152" s="483"/>
      <c r="E152" s="483"/>
      <c r="F152" s="483"/>
      <c r="G152" s="483"/>
      <c r="H152" s="483"/>
      <c r="I152" s="483"/>
      <c r="J152" s="483"/>
      <c r="K152" s="483"/>
      <c r="L152" s="483"/>
      <c r="M152" s="483"/>
      <c r="N152" s="483"/>
      <c r="O152" s="483"/>
      <c r="P152" s="483"/>
      <c r="Q152" s="483"/>
      <c r="R152" s="483"/>
      <c r="S152" s="52"/>
    </row>
    <row r="153" spans="1:19" s="3" customFormat="1" ht="9.75" customHeight="1">
      <c r="A153" s="52"/>
      <c r="B153" s="52"/>
      <c r="C153" s="52"/>
      <c r="D153" s="52"/>
      <c r="E153" s="166"/>
      <c r="F153" s="52"/>
      <c r="G153" s="166"/>
      <c r="H153" s="52"/>
      <c r="I153" s="52"/>
      <c r="J153" s="52"/>
      <c r="K153" s="52"/>
      <c r="L153" s="166"/>
      <c r="M153" s="52"/>
      <c r="N153" s="52"/>
      <c r="O153" s="166"/>
      <c r="P153" s="166"/>
      <c r="Q153" s="178"/>
      <c r="R153" s="52"/>
      <c r="S153" s="52"/>
    </row>
    <row r="154" spans="1:19" s="3" customFormat="1" ht="14.25" customHeight="1">
      <c r="A154" s="52"/>
      <c r="B154" s="52"/>
      <c r="C154" s="52"/>
      <c r="D154" s="52"/>
      <c r="E154" s="166"/>
      <c r="F154" s="52"/>
      <c r="G154" s="166"/>
      <c r="H154" s="52"/>
      <c r="I154" s="52"/>
      <c r="J154" s="52"/>
      <c r="K154" s="52"/>
      <c r="L154" s="166"/>
      <c r="M154" s="52"/>
      <c r="N154" s="52"/>
      <c r="O154" s="166"/>
      <c r="P154" s="166"/>
      <c r="Q154" s="178"/>
      <c r="R154" s="52"/>
      <c r="S154" s="52"/>
    </row>
    <row r="155" spans="1:19" s="3" customFormat="1" ht="14.25" customHeight="1">
      <c r="A155" s="52"/>
      <c r="B155" s="52"/>
      <c r="C155" s="52"/>
      <c r="D155" s="165"/>
      <c r="E155" s="483"/>
      <c r="F155" s="483"/>
      <c r="G155" s="483"/>
      <c r="H155" s="483"/>
      <c r="I155" s="483"/>
      <c r="J155" s="483"/>
      <c r="K155" s="483"/>
      <c r="L155" s="483"/>
      <c r="M155" s="483"/>
      <c r="N155" s="483"/>
      <c r="O155" s="483"/>
      <c r="P155" s="483"/>
      <c r="Q155" s="483"/>
      <c r="R155" s="483"/>
      <c r="S155" s="52"/>
    </row>
    <row r="156" spans="1:19" s="3" customFormat="1" ht="1.5" customHeight="1">
      <c r="A156" s="52"/>
      <c r="B156" s="52"/>
      <c r="C156" s="52"/>
      <c r="D156" s="165"/>
      <c r="E156" s="165"/>
      <c r="F156" s="165"/>
      <c r="G156" s="165"/>
      <c r="H156" s="165"/>
      <c r="I156" s="165"/>
      <c r="J156" s="165"/>
      <c r="K156" s="165"/>
      <c r="L156" s="165"/>
      <c r="M156" s="165"/>
      <c r="N156" s="165"/>
      <c r="O156" s="165"/>
      <c r="P156" s="165"/>
      <c r="Q156" s="165"/>
      <c r="R156" s="165"/>
      <c r="S156" s="52"/>
    </row>
    <row r="157" spans="1:19" s="3" customFormat="1" ht="14.25" customHeight="1">
      <c r="A157" s="52"/>
      <c r="B157" s="52"/>
      <c r="C157" s="52"/>
      <c r="D157" s="165"/>
      <c r="E157" s="483"/>
      <c r="F157" s="483"/>
      <c r="G157" s="483"/>
      <c r="H157" s="483"/>
      <c r="I157" s="483"/>
      <c r="J157" s="483"/>
      <c r="K157" s="483"/>
      <c r="L157" s="483"/>
      <c r="M157" s="483"/>
      <c r="N157" s="483"/>
      <c r="O157" s="483"/>
      <c r="P157" s="483"/>
      <c r="Q157" s="483"/>
      <c r="R157" s="483"/>
      <c r="S157" s="52"/>
    </row>
    <row r="158" spans="1:19" s="3" customFormat="1" ht="1.5" customHeight="1">
      <c r="A158" s="52"/>
      <c r="B158" s="52"/>
      <c r="C158" s="52"/>
      <c r="D158" s="165"/>
      <c r="E158" s="165"/>
      <c r="F158" s="165"/>
      <c r="G158" s="165"/>
      <c r="H158" s="165"/>
      <c r="I158" s="165"/>
      <c r="J158" s="165"/>
      <c r="K158" s="165"/>
      <c r="L158" s="165"/>
      <c r="M158" s="165"/>
      <c r="N158" s="165"/>
      <c r="O158" s="165"/>
      <c r="P158" s="165"/>
      <c r="Q158" s="165"/>
      <c r="R158" s="165"/>
      <c r="S158" s="52"/>
    </row>
    <row r="159" spans="1:19" s="3" customFormat="1" ht="14.25" customHeight="1">
      <c r="A159" s="52"/>
      <c r="B159" s="52"/>
      <c r="C159" s="52"/>
      <c r="D159" s="165"/>
      <c r="E159" s="165"/>
      <c r="F159" s="483"/>
      <c r="G159" s="483"/>
      <c r="H159" s="483"/>
      <c r="I159" s="483"/>
      <c r="J159" s="52"/>
      <c r="K159" s="52"/>
      <c r="L159" s="166"/>
      <c r="M159" s="52"/>
      <c r="N159" s="52"/>
      <c r="O159" s="166"/>
      <c r="P159" s="166"/>
      <c r="Q159" s="178"/>
      <c r="R159" s="52"/>
      <c r="S159" s="52"/>
    </row>
    <row r="160" spans="1:19" s="3" customFormat="1" ht="1.5" customHeight="1">
      <c r="A160" s="52"/>
      <c r="B160" s="52"/>
      <c r="C160" s="52"/>
      <c r="D160" s="165"/>
      <c r="E160" s="165"/>
      <c r="F160" s="165"/>
      <c r="G160" s="165"/>
      <c r="H160" s="165"/>
      <c r="I160" s="165"/>
      <c r="J160" s="52"/>
      <c r="K160" s="52"/>
      <c r="L160" s="166"/>
      <c r="M160" s="52"/>
      <c r="N160" s="52"/>
      <c r="O160" s="166"/>
      <c r="P160" s="166"/>
      <c r="Q160" s="178"/>
      <c r="R160" s="52"/>
      <c r="S160" s="52"/>
    </row>
    <row r="161" spans="1:19" s="3" customFormat="1" ht="14.25" customHeight="1">
      <c r="A161" s="52"/>
      <c r="B161" s="52"/>
      <c r="C161" s="52"/>
      <c r="D161" s="165"/>
      <c r="E161" s="483"/>
      <c r="F161" s="483"/>
      <c r="G161" s="483"/>
      <c r="H161" s="483"/>
      <c r="I161" s="483"/>
      <c r="J161" s="483"/>
      <c r="K161" s="483"/>
      <c r="L161" s="483"/>
      <c r="M161" s="483"/>
      <c r="N161" s="483"/>
      <c r="O161" s="483"/>
      <c r="P161" s="483"/>
      <c r="Q161" s="483"/>
      <c r="R161" s="483"/>
      <c r="S161" s="52"/>
    </row>
    <row r="162" spans="1:19" s="3" customFormat="1" ht="1.5" customHeight="1">
      <c r="A162" s="52"/>
      <c r="B162" s="52"/>
      <c r="C162" s="52"/>
      <c r="D162" s="165"/>
      <c r="E162" s="165"/>
      <c r="F162" s="165"/>
      <c r="G162" s="165"/>
      <c r="H162" s="165"/>
      <c r="I162" s="165"/>
      <c r="J162" s="165"/>
      <c r="K162" s="165"/>
      <c r="L162" s="165"/>
      <c r="M162" s="165"/>
      <c r="N162" s="165"/>
      <c r="O162" s="165"/>
      <c r="P162" s="165"/>
      <c r="Q162" s="165"/>
      <c r="R162" s="165"/>
      <c r="S162" s="52"/>
    </row>
    <row r="163" spans="1:19" s="3" customFormat="1" ht="14.25" customHeight="1">
      <c r="A163" s="52"/>
      <c r="B163" s="52"/>
      <c r="C163" s="52"/>
      <c r="D163" s="165"/>
      <c r="E163" s="483"/>
      <c r="F163" s="483"/>
      <c r="G163" s="483"/>
      <c r="H163" s="483"/>
      <c r="I163" s="483"/>
      <c r="J163" s="483"/>
      <c r="K163" s="483"/>
      <c r="L163" s="483"/>
      <c r="M163" s="483"/>
      <c r="N163" s="483"/>
      <c r="O163" s="483"/>
      <c r="P163" s="483"/>
      <c r="Q163" s="483"/>
      <c r="R163" s="483"/>
      <c r="S163" s="52"/>
    </row>
    <row r="164" spans="1:19" s="3" customFormat="1" ht="1.5" customHeight="1">
      <c r="A164" s="52"/>
      <c r="B164" s="52"/>
      <c r="C164" s="52"/>
      <c r="D164" s="165"/>
      <c r="E164" s="165"/>
      <c r="F164" s="165"/>
      <c r="G164" s="165"/>
      <c r="H164" s="165"/>
      <c r="I164" s="165"/>
      <c r="J164" s="165"/>
      <c r="K164" s="165"/>
      <c r="L164" s="165"/>
      <c r="M164" s="165"/>
      <c r="N164" s="165"/>
      <c r="O164" s="165"/>
      <c r="P164" s="165"/>
      <c r="Q164" s="165"/>
      <c r="R164" s="165"/>
      <c r="S164" s="52"/>
    </row>
    <row r="165" spans="1:19" s="3" customFormat="1" ht="14.25" customHeight="1">
      <c r="A165" s="52"/>
      <c r="B165" s="52"/>
      <c r="C165" s="52"/>
      <c r="D165" s="165"/>
      <c r="E165" s="483"/>
      <c r="F165" s="483"/>
      <c r="G165" s="483"/>
      <c r="H165" s="483"/>
      <c r="I165" s="483"/>
      <c r="J165" s="483"/>
      <c r="K165" s="52"/>
      <c r="L165" s="166"/>
      <c r="M165" s="52"/>
      <c r="N165" s="52"/>
      <c r="O165" s="166"/>
      <c r="P165" s="166"/>
      <c r="Q165" s="178"/>
      <c r="R165" s="52"/>
      <c r="S165" s="52"/>
    </row>
    <row r="166" spans="1:19" s="3" customFormat="1" ht="1.5" customHeight="1">
      <c r="A166" s="52"/>
      <c r="B166" s="52"/>
      <c r="C166" s="52"/>
      <c r="D166" s="165"/>
      <c r="E166" s="165"/>
      <c r="F166" s="165"/>
      <c r="G166" s="165"/>
      <c r="H166" s="165"/>
      <c r="I166" s="165"/>
      <c r="J166" s="165"/>
      <c r="K166" s="52"/>
      <c r="L166" s="166"/>
      <c r="M166" s="52"/>
      <c r="N166" s="52"/>
      <c r="O166" s="166"/>
      <c r="P166" s="166"/>
      <c r="Q166" s="178"/>
      <c r="R166" s="52"/>
      <c r="S166" s="52"/>
    </row>
    <row r="167" spans="1:19" s="3" customFormat="1" ht="14.25" customHeight="1">
      <c r="A167" s="52"/>
      <c r="B167" s="52"/>
      <c r="C167" s="52"/>
      <c r="D167" s="483"/>
      <c r="E167" s="483"/>
      <c r="F167" s="483"/>
      <c r="G167" s="483"/>
      <c r="H167" s="483"/>
      <c r="I167" s="483"/>
      <c r="J167" s="483"/>
      <c r="K167" s="483"/>
      <c r="L167" s="483"/>
      <c r="M167" s="483"/>
      <c r="N167" s="483"/>
      <c r="O167" s="483"/>
      <c r="P167" s="483"/>
      <c r="Q167" s="483"/>
      <c r="R167" s="483"/>
      <c r="S167" s="52"/>
    </row>
    <row r="168" spans="1:19" s="3" customFormat="1" ht="9.75" customHeight="1">
      <c r="A168" s="52"/>
      <c r="B168" s="52"/>
      <c r="C168" s="165"/>
      <c r="D168" s="52"/>
      <c r="E168" s="166"/>
      <c r="F168" s="52"/>
      <c r="G168" s="166"/>
      <c r="H168" s="52"/>
      <c r="I168" s="52"/>
      <c r="J168" s="52"/>
      <c r="K168" s="52"/>
      <c r="L168" s="166"/>
      <c r="M168" s="52"/>
      <c r="N168" s="52"/>
      <c r="O168" s="166"/>
      <c r="P168" s="166"/>
      <c r="Q168" s="178"/>
      <c r="R168" s="52"/>
      <c r="S168" s="52"/>
    </row>
    <row r="169" spans="1:19" s="3" customFormat="1" ht="14.25" customHeight="1">
      <c r="A169" s="52"/>
      <c r="B169" s="52"/>
      <c r="C169" s="52"/>
      <c r="D169" s="165"/>
      <c r="E169" s="483"/>
      <c r="F169" s="483"/>
      <c r="G169" s="483"/>
      <c r="H169" s="483"/>
      <c r="I169" s="483"/>
      <c r="J169" s="483"/>
      <c r="K169" s="483"/>
      <c r="L169" s="483"/>
      <c r="M169" s="483"/>
      <c r="N169" s="483"/>
      <c r="O169" s="483"/>
      <c r="P169" s="483"/>
      <c r="Q169" s="483"/>
      <c r="R169" s="483"/>
      <c r="S169" s="52"/>
    </row>
    <row r="170" spans="1:19" s="3" customFormat="1" ht="1.5" customHeight="1">
      <c r="A170" s="52"/>
      <c r="B170" s="52"/>
      <c r="C170" s="52"/>
      <c r="D170" s="165"/>
      <c r="E170" s="165"/>
      <c r="F170" s="165"/>
      <c r="G170" s="165"/>
      <c r="H170" s="165"/>
      <c r="I170" s="165"/>
      <c r="J170" s="165"/>
      <c r="K170" s="165"/>
      <c r="L170" s="165"/>
      <c r="M170" s="165"/>
      <c r="N170" s="165"/>
      <c r="O170" s="165"/>
      <c r="P170" s="165"/>
      <c r="Q170" s="165"/>
      <c r="R170" s="165"/>
      <c r="S170" s="52"/>
    </row>
    <row r="171" spans="1:19" s="3" customFormat="1" ht="14.25" customHeight="1">
      <c r="A171" s="52"/>
      <c r="B171" s="52"/>
      <c r="C171" s="52"/>
      <c r="D171" s="52"/>
      <c r="E171" s="483"/>
      <c r="F171" s="483"/>
      <c r="G171" s="483"/>
      <c r="H171" s="483"/>
      <c r="I171" s="483"/>
      <c r="J171" s="483"/>
      <c r="K171" s="483"/>
      <c r="L171" s="483"/>
      <c r="M171" s="483"/>
      <c r="N171" s="483"/>
      <c r="O171" s="483"/>
      <c r="P171" s="483"/>
      <c r="Q171" s="483"/>
      <c r="R171" s="483"/>
      <c r="S171" s="52"/>
    </row>
    <row r="172" spans="1:19" s="3" customFormat="1" ht="1.5" customHeight="1">
      <c r="A172" s="52"/>
      <c r="B172" s="52"/>
      <c r="C172" s="52"/>
      <c r="D172" s="52"/>
      <c r="E172" s="165"/>
      <c r="F172" s="165"/>
      <c r="G172" s="165"/>
      <c r="H172" s="165"/>
      <c r="I172" s="165"/>
      <c r="J172" s="165"/>
      <c r="K172" s="165"/>
      <c r="L172" s="165"/>
      <c r="M172" s="165"/>
      <c r="N172" s="165"/>
      <c r="O172" s="165"/>
      <c r="P172" s="165"/>
      <c r="Q172" s="165"/>
      <c r="R172" s="165"/>
      <c r="S172" s="52"/>
    </row>
    <row r="173" spans="1:19" s="3" customFormat="1" ht="14.25" customHeight="1">
      <c r="A173" s="52"/>
      <c r="B173" s="52"/>
      <c r="C173" s="52"/>
      <c r="D173" s="52"/>
      <c r="E173" s="165"/>
      <c r="F173" s="483"/>
      <c r="G173" s="483"/>
      <c r="H173" s="483"/>
      <c r="I173" s="483"/>
      <c r="J173" s="52"/>
      <c r="K173" s="52"/>
      <c r="L173" s="166"/>
      <c r="M173" s="52"/>
      <c r="N173" s="52"/>
      <c r="O173" s="166"/>
      <c r="P173" s="166"/>
      <c r="Q173" s="178"/>
      <c r="R173" s="52"/>
      <c r="S173" s="52"/>
    </row>
    <row r="174" spans="1:19" s="3" customFormat="1" ht="1.5" customHeight="1">
      <c r="A174" s="52"/>
      <c r="B174" s="52"/>
      <c r="C174" s="52"/>
      <c r="D174" s="52"/>
      <c r="E174" s="165"/>
      <c r="F174" s="165"/>
      <c r="G174" s="165"/>
      <c r="H174" s="165"/>
      <c r="I174" s="165"/>
      <c r="J174" s="52"/>
      <c r="K174" s="52"/>
      <c r="L174" s="166"/>
      <c r="M174" s="52"/>
      <c r="N174" s="52"/>
      <c r="O174" s="166"/>
      <c r="P174" s="166"/>
      <c r="Q174" s="178"/>
      <c r="R174" s="52"/>
      <c r="S174" s="52"/>
    </row>
    <row r="175" spans="1:19" s="3" customFormat="1" ht="14.25" customHeight="1">
      <c r="A175" s="52"/>
      <c r="B175" s="52"/>
      <c r="C175" s="52"/>
      <c r="D175" s="52"/>
      <c r="E175" s="483"/>
      <c r="F175" s="483"/>
      <c r="G175" s="483"/>
      <c r="H175" s="483"/>
      <c r="I175" s="483"/>
      <c r="J175" s="483"/>
      <c r="K175" s="483"/>
      <c r="L175" s="483"/>
      <c r="M175" s="483"/>
      <c r="N175" s="483"/>
      <c r="O175" s="483"/>
      <c r="P175" s="483"/>
      <c r="Q175" s="483"/>
      <c r="R175" s="483"/>
      <c r="S175" s="52"/>
    </row>
    <row r="176" spans="1:19" s="3" customFormat="1" ht="1.5" customHeight="1">
      <c r="A176" s="52"/>
      <c r="B176" s="52"/>
      <c r="C176" s="52"/>
      <c r="D176" s="52"/>
      <c r="E176" s="165"/>
      <c r="F176" s="165"/>
      <c r="G176" s="165"/>
      <c r="H176" s="165"/>
      <c r="I176" s="165"/>
      <c r="J176" s="165"/>
      <c r="K176" s="165"/>
      <c r="L176" s="165"/>
      <c r="M176" s="165"/>
      <c r="N176" s="165"/>
      <c r="O176" s="165"/>
      <c r="P176" s="165"/>
      <c r="Q176" s="165"/>
      <c r="R176" s="165"/>
      <c r="S176" s="52"/>
    </row>
    <row r="177" spans="1:19" s="3" customFormat="1" ht="14.25" customHeight="1">
      <c r="A177" s="52"/>
      <c r="B177" s="52"/>
      <c r="C177" s="52"/>
      <c r="D177" s="52"/>
      <c r="E177" s="483"/>
      <c r="F177" s="483"/>
      <c r="G177" s="483"/>
      <c r="H177" s="483"/>
      <c r="I177" s="483"/>
      <c r="J177" s="483"/>
      <c r="K177" s="52"/>
      <c r="L177" s="166"/>
      <c r="M177" s="52"/>
      <c r="N177" s="52"/>
      <c r="O177" s="166"/>
      <c r="P177" s="166"/>
      <c r="Q177" s="178"/>
      <c r="R177" s="52"/>
      <c r="S177" s="52"/>
    </row>
    <row r="178" spans="1:19" s="3" customFormat="1" ht="1.5" customHeight="1">
      <c r="A178" s="52"/>
      <c r="B178" s="52"/>
      <c r="C178" s="52"/>
      <c r="D178" s="52"/>
      <c r="E178" s="165"/>
      <c r="F178" s="165"/>
      <c r="G178" s="165"/>
      <c r="H178" s="165"/>
      <c r="I178" s="165"/>
      <c r="J178" s="165"/>
      <c r="K178" s="52"/>
      <c r="L178" s="166"/>
      <c r="M178" s="52"/>
      <c r="N178" s="52"/>
      <c r="O178" s="166"/>
      <c r="P178" s="166"/>
      <c r="Q178" s="178"/>
      <c r="R178" s="52"/>
      <c r="S178" s="52"/>
    </row>
    <row r="179" spans="1:19" s="3" customFormat="1" ht="14.25" customHeight="1">
      <c r="A179" s="52"/>
      <c r="B179" s="52"/>
      <c r="C179" s="52"/>
      <c r="D179" s="52"/>
      <c r="E179" s="483"/>
      <c r="F179" s="483"/>
      <c r="G179" s="483"/>
      <c r="H179" s="483"/>
      <c r="I179" s="483"/>
      <c r="J179" s="483"/>
      <c r="K179" s="483"/>
      <c r="L179" s="483"/>
      <c r="M179" s="483"/>
      <c r="N179" s="483"/>
      <c r="O179" s="483"/>
      <c r="P179" s="483"/>
      <c r="Q179" s="483"/>
      <c r="R179" s="483"/>
      <c r="S179" s="52"/>
    </row>
    <row r="180" spans="1:19" s="3" customFormat="1" ht="1.5" customHeight="1">
      <c r="A180" s="52"/>
      <c r="B180" s="52"/>
      <c r="C180" s="52"/>
      <c r="D180" s="52"/>
      <c r="E180" s="165"/>
      <c r="F180" s="165"/>
      <c r="G180" s="165"/>
      <c r="H180" s="165"/>
      <c r="I180" s="165"/>
      <c r="J180" s="165"/>
      <c r="K180" s="165"/>
      <c r="L180" s="165"/>
      <c r="M180" s="165"/>
      <c r="N180" s="165"/>
      <c r="O180" s="165"/>
      <c r="P180" s="165"/>
      <c r="Q180" s="165"/>
      <c r="R180" s="165"/>
      <c r="S180" s="52"/>
    </row>
    <row r="181" spans="1:19" s="3" customFormat="1" ht="14.25" customHeight="1">
      <c r="A181" s="52"/>
      <c r="B181" s="52"/>
      <c r="C181" s="52"/>
      <c r="D181" s="483"/>
      <c r="E181" s="483"/>
      <c r="F181" s="483"/>
      <c r="G181" s="483"/>
      <c r="H181" s="483"/>
      <c r="I181" s="483"/>
      <c r="J181" s="483"/>
      <c r="K181" s="483"/>
      <c r="L181" s="483"/>
      <c r="M181" s="483"/>
      <c r="N181" s="483"/>
      <c r="O181" s="483"/>
      <c r="P181" s="483"/>
      <c r="Q181" s="483"/>
      <c r="R181" s="483"/>
      <c r="S181" s="52"/>
    </row>
    <row r="182" spans="1:19" s="3" customFormat="1" ht="9.75" customHeight="1">
      <c r="A182" s="52"/>
      <c r="B182" s="52"/>
      <c r="C182" s="52"/>
      <c r="D182" s="165"/>
      <c r="E182" s="166"/>
      <c r="F182" s="52"/>
      <c r="G182" s="166"/>
      <c r="H182" s="52"/>
      <c r="I182" s="52"/>
      <c r="J182" s="52"/>
      <c r="K182" s="52"/>
      <c r="L182" s="166"/>
      <c r="M182" s="52"/>
      <c r="N182" s="52"/>
      <c r="O182" s="166"/>
      <c r="P182" s="166"/>
      <c r="Q182" s="178"/>
      <c r="R182" s="52"/>
      <c r="S182" s="52"/>
    </row>
    <row r="183" spans="1:19" s="3" customFormat="1" ht="14.25" customHeight="1">
      <c r="A183" s="52"/>
      <c r="B183" s="52"/>
      <c r="C183" s="52"/>
      <c r="D183" s="165"/>
      <c r="E183" s="483"/>
      <c r="F183" s="483"/>
      <c r="G183" s="483"/>
      <c r="H183" s="483"/>
      <c r="I183" s="483"/>
      <c r="J183" s="483"/>
      <c r="K183" s="483"/>
      <c r="L183" s="483"/>
      <c r="M183" s="483"/>
      <c r="N183" s="483"/>
      <c r="O183" s="483"/>
      <c r="P183" s="483"/>
      <c r="Q183" s="483"/>
      <c r="R183" s="483"/>
      <c r="S183" s="52"/>
    </row>
    <row r="184" spans="1:19" s="3" customFormat="1" ht="1.5" customHeight="1">
      <c r="A184" s="52"/>
      <c r="B184" s="52"/>
      <c r="C184" s="52"/>
      <c r="D184" s="165"/>
      <c r="E184" s="165"/>
      <c r="F184" s="165"/>
      <c r="G184" s="165"/>
      <c r="H184" s="165"/>
      <c r="I184" s="165"/>
      <c r="J184" s="165"/>
      <c r="K184" s="165"/>
      <c r="L184" s="165"/>
      <c r="M184" s="165"/>
      <c r="N184" s="165"/>
      <c r="O184" s="165"/>
      <c r="P184" s="165"/>
      <c r="Q184" s="165"/>
      <c r="R184" s="165"/>
      <c r="S184" s="52"/>
    </row>
    <row r="185" spans="1:19" s="3" customFormat="1" ht="14.25" customHeight="1">
      <c r="A185" s="52"/>
      <c r="B185" s="52"/>
      <c r="C185" s="52"/>
      <c r="D185" s="52"/>
      <c r="E185" s="483"/>
      <c r="F185" s="483"/>
      <c r="G185" s="483"/>
      <c r="H185" s="483"/>
      <c r="I185" s="483"/>
      <c r="J185" s="483"/>
      <c r="K185" s="483"/>
      <c r="L185" s="483"/>
      <c r="M185" s="483"/>
      <c r="N185" s="483"/>
      <c r="O185" s="483"/>
      <c r="P185" s="483"/>
      <c r="Q185" s="483"/>
      <c r="R185" s="483"/>
      <c r="S185" s="52"/>
    </row>
    <row r="186" spans="1:19" s="3" customFormat="1" ht="1.5" customHeight="1">
      <c r="A186" s="52"/>
      <c r="B186" s="52"/>
      <c r="C186" s="52"/>
      <c r="D186" s="52"/>
      <c r="E186" s="165"/>
      <c r="F186" s="165"/>
      <c r="G186" s="165"/>
      <c r="H186" s="165"/>
      <c r="I186" s="165"/>
      <c r="J186" s="165"/>
      <c r="K186" s="165"/>
      <c r="L186" s="165"/>
      <c r="M186" s="165"/>
      <c r="N186" s="165"/>
      <c r="O186" s="165"/>
      <c r="P186" s="165"/>
      <c r="Q186" s="165"/>
      <c r="R186" s="165"/>
      <c r="S186" s="52"/>
    </row>
    <row r="187" spans="1:19" s="3" customFormat="1" ht="14.25" customHeight="1">
      <c r="A187" s="52"/>
      <c r="B187" s="52"/>
      <c r="C187" s="52"/>
      <c r="D187" s="52"/>
      <c r="E187" s="165"/>
      <c r="F187" s="483"/>
      <c r="G187" s="483"/>
      <c r="H187" s="483"/>
      <c r="I187" s="483"/>
      <c r="J187" s="52"/>
      <c r="K187" s="52"/>
      <c r="L187" s="166"/>
      <c r="M187" s="52"/>
      <c r="N187" s="52"/>
      <c r="O187" s="166"/>
      <c r="P187" s="166"/>
      <c r="Q187" s="178"/>
      <c r="R187" s="52"/>
      <c r="S187" s="52"/>
    </row>
    <row r="188" spans="1:19" s="3" customFormat="1" ht="1.5" customHeight="1">
      <c r="A188" s="52"/>
      <c r="B188" s="52"/>
      <c r="C188" s="52"/>
      <c r="D188" s="52"/>
      <c r="E188" s="165"/>
      <c r="F188" s="165"/>
      <c r="G188" s="165"/>
      <c r="H188" s="165"/>
      <c r="I188" s="165"/>
      <c r="J188" s="52"/>
      <c r="K188" s="52"/>
      <c r="L188" s="166"/>
      <c r="M188" s="52"/>
      <c r="N188" s="52"/>
      <c r="O188" s="166"/>
      <c r="P188" s="166"/>
      <c r="Q188" s="178"/>
      <c r="R188" s="52"/>
      <c r="S188" s="52"/>
    </row>
    <row r="189" spans="1:19" s="3" customFormat="1" ht="14.25" customHeight="1">
      <c r="A189" s="52"/>
      <c r="B189" s="52"/>
      <c r="C189" s="52"/>
      <c r="D189" s="52"/>
      <c r="E189" s="483"/>
      <c r="F189" s="483"/>
      <c r="G189" s="483"/>
      <c r="H189" s="483"/>
      <c r="I189" s="483"/>
      <c r="J189" s="483"/>
      <c r="K189" s="483"/>
      <c r="L189" s="483"/>
      <c r="M189" s="483"/>
      <c r="N189" s="483"/>
      <c r="O189" s="483"/>
      <c r="P189" s="483"/>
      <c r="Q189" s="483"/>
      <c r="R189" s="483"/>
      <c r="S189" s="52"/>
    </row>
    <row r="190" spans="1:19" s="3" customFormat="1" ht="1.5" customHeight="1">
      <c r="A190" s="52"/>
      <c r="B190" s="52"/>
      <c r="C190" s="52"/>
      <c r="D190" s="52"/>
      <c r="E190" s="165"/>
      <c r="F190" s="165"/>
      <c r="G190" s="165"/>
      <c r="H190" s="165"/>
      <c r="I190" s="165"/>
      <c r="J190" s="165"/>
      <c r="K190" s="165"/>
      <c r="L190" s="165"/>
      <c r="M190" s="165"/>
      <c r="N190" s="165"/>
      <c r="O190" s="165"/>
      <c r="P190" s="165"/>
      <c r="Q190" s="165"/>
      <c r="R190" s="165"/>
      <c r="S190" s="52"/>
    </row>
    <row r="191" spans="1:19" s="3" customFormat="1" ht="14.25" customHeight="1">
      <c r="A191" s="52"/>
      <c r="B191" s="52"/>
      <c r="C191" s="52"/>
      <c r="D191" s="52"/>
      <c r="E191" s="483"/>
      <c r="F191" s="483"/>
      <c r="G191" s="483"/>
      <c r="H191" s="483"/>
      <c r="I191" s="483"/>
      <c r="J191" s="483"/>
      <c r="K191" s="52"/>
      <c r="L191" s="166"/>
      <c r="M191" s="52"/>
      <c r="N191" s="52"/>
      <c r="O191" s="166"/>
      <c r="P191" s="166"/>
      <c r="Q191" s="178"/>
      <c r="R191" s="52"/>
      <c r="S191" s="52"/>
    </row>
    <row r="192" spans="1:19" s="3" customFormat="1" ht="1.5" customHeight="1">
      <c r="A192" s="52"/>
      <c r="B192" s="52"/>
      <c r="C192" s="52"/>
      <c r="D192" s="52"/>
      <c r="E192" s="165"/>
      <c r="F192" s="165"/>
      <c r="G192" s="165"/>
      <c r="H192" s="165"/>
      <c r="I192" s="165"/>
      <c r="J192" s="165"/>
      <c r="K192" s="52"/>
      <c r="L192" s="166"/>
      <c r="M192" s="52"/>
      <c r="N192" s="52"/>
      <c r="O192" s="166"/>
      <c r="P192" s="166"/>
      <c r="Q192" s="178"/>
      <c r="R192" s="52"/>
      <c r="S192" s="52"/>
    </row>
    <row r="193" spans="1:19" s="3" customFormat="1" ht="14.25" customHeight="1">
      <c r="A193" s="52"/>
      <c r="B193" s="52"/>
      <c r="C193" s="52"/>
      <c r="D193" s="52"/>
      <c r="E193" s="483"/>
      <c r="F193" s="483"/>
      <c r="G193" s="483"/>
      <c r="H193" s="483"/>
      <c r="I193" s="483"/>
      <c r="J193" s="483"/>
      <c r="K193" s="483"/>
      <c r="L193" s="483"/>
      <c r="M193" s="483"/>
      <c r="N193" s="483"/>
      <c r="O193" s="483"/>
      <c r="P193" s="483"/>
      <c r="Q193" s="483"/>
      <c r="R193" s="483"/>
      <c r="S193" s="52"/>
    </row>
    <row r="194" spans="1:19" s="3" customFormat="1" ht="2.25" customHeight="1">
      <c r="A194" s="52"/>
      <c r="B194" s="52"/>
      <c r="C194" s="52"/>
      <c r="D194" s="52"/>
      <c r="E194" s="165"/>
      <c r="F194" s="165"/>
      <c r="G194" s="165"/>
      <c r="H194" s="165"/>
      <c r="I194" s="165"/>
      <c r="J194" s="165"/>
      <c r="K194" s="165"/>
      <c r="L194" s="165"/>
      <c r="M194" s="165"/>
      <c r="N194" s="165"/>
      <c r="O194" s="165"/>
      <c r="P194" s="165"/>
      <c r="Q194" s="165"/>
      <c r="R194" s="165"/>
      <c r="S194" s="52"/>
    </row>
    <row r="195" spans="1:19" s="3" customFormat="1" ht="14.25" customHeight="1">
      <c r="A195" s="52"/>
      <c r="B195" s="52"/>
      <c r="C195" s="52"/>
      <c r="D195" s="483"/>
      <c r="E195" s="483"/>
      <c r="F195" s="483"/>
      <c r="G195" s="483"/>
      <c r="H195" s="483"/>
      <c r="I195" s="483"/>
      <c r="J195" s="483"/>
      <c r="K195" s="483"/>
      <c r="L195" s="483"/>
      <c r="M195" s="483"/>
      <c r="N195" s="483"/>
      <c r="O195" s="483"/>
      <c r="P195" s="483"/>
      <c r="Q195" s="483"/>
      <c r="R195" s="483"/>
      <c r="S195" s="52"/>
    </row>
    <row r="196" spans="1:19" s="3" customFormat="1" ht="6.75" customHeight="1">
      <c r="A196" s="52"/>
      <c r="B196" s="52"/>
      <c r="C196" s="52"/>
      <c r="D196" s="52"/>
      <c r="E196" s="166"/>
      <c r="F196" s="52"/>
      <c r="G196" s="166"/>
      <c r="H196" s="52"/>
      <c r="I196" s="52"/>
      <c r="J196" s="52"/>
      <c r="K196" s="52"/>
      <c r="L196" s="166"/>
      <c r="M196" s="52"/>
      <c r="N196" s="52"/>
      <c r="O196" s="166"/>
      <c r="P196" s="166"/>
      <c r="Q196" s="178"/>
      <c r="R196" s="52"/>
      <c r="S196" s="52"/>
    </row>
    <row r="197" spans="1:19" s="3" customFormat="1" ht="6.75" customHeight="1">
      <c r="A197" s="52"/>
      <c r="B197" s="52"/>
      <c r="C197" s="52"/>
      <c r="D197" s="52"/>
      <c r="E197" s="166"/>
      <c r="F197" s="52"/>
      <c r="G197" s="166"/>
      <c r="H197" s="52"/>
      <c r="I197" s="52"/>
      <c r="J197" s="52"/>
      <c r="K197" s="52"/>
      <c r="L197" s="166"/>
      <c r="M197" s="52"/>
      <c r="N197" s="52"/>
      <c r="O197" s="166"/>
      <c r="P197" s="166"/>
      <c r="Q197" s="178"/>
      <c r="R197" s="52"/>
      <c r="S197" s="52"/>
    </row>
    <row r="198" spans="1:19" s="3" customFormat="1" ht="14.25" customHeight="1">
      <c r="A198" s="52"/>
      <c r="B198" s="52"/>
      <c r="C198" s="52"/>
      <c r="D198" s="52"/>
      <c r="E198" s="166"/>
      <c r="F198" s="52"/>
      <c r="G198" s="166"/>
      <c r="H198" s="52"/>
      <c r="I198" s="52"/>
      <c r="J198" s="52"/>
      <c r="K198" s="52"/>
      <c r="L198" s="166"/>
      <c r="M198" s="52"/>
      <c r="N198" s="52"/>
      <c r="O198" s="166"/>
      <c r="P198" s="166"/>
      <c r="Q198" s="178"/>
      <c r="R198" s="52"/>
      <c r="S198" s="52"/>
    </row>
    <row r="199" spans="1:19" s="3" customFormat="1" ht="14.25" customHeight="1">
      <c r="A199" s="52"/>
      <c r="B199" s="52"/>
      <c r="C199" s="52"/>
      <c r="D199" s="52"/>
      <c r="E199" s="166"/>
      <c r="F199" s="52"/>
      <c r="G199" s="166"/>
      <c r="H199" s="52"/>
      <c r="I199" s="52"/>
      <c r="J199" s="52"/>
      <c r="K199" s="52"/>
      <c r="L199" s="166"/>
      <c r="M199" s="52"/>
      <c r="N199" s="52"/>
      <c r="O199" s="166"/>
      <c r="P199" s="166"/>
      <c r="Q199" s="178"/>
      <c r="R199" s="52"/>
      <c r="S199" s="52"/>
    </row>
    <row r="200" spans="1:19" ht="14.25" customHeight="1">
      <c r="A200" s="52"/>
      <c r="B200" s="52"/>
      <c r="C200" s="52"/>
      <c r="D200" s="52"/>
      <c r="E200" s="166"/>
      <c r="F200" s="178"/>
      <c r="G200" s="166"/>
      <c r="H200" s="52"/>
      <c r="I200" s="52"/>
      <c r="J200" s="52"/>
      <c r="K200" s="52"/>
      <c r="L200" s="166"/>
      <c r="M200" s="484"/>
      <c r="N200" s="484"/>
      <c r="O200" s="484"/>
      <c r="P200" s="166"/>
      <c r="Q200" s="176"/>
      <c r="R200" s="52"/>
      <c r="S200" s="165"/>
    </row>
    <row r="201" spans="1:19" ht="2.25" customHeight="1">
      <c r="A201" s="52"/>
      <c r="B201" s="52"/>
      <c r="C201" s="52"/>
      <c r="D201" s="52"/>
      <c r="E201" s="166"/>
      <c r="F201" s="178"/>
      <c r="G201" s="166"/>
      <c r="H201" s="52"/>
      <c r="I201" s="52"/>
      <c r="J201" s="52"/>
      <c r="K201" s="52"/>
      <c r="L201" s="166"/>
      <c r="M201" s="166"/>
      <c r="N201" s="166"/>
      <c r="O201" s="166"/>
      <c r="P201" s="166"/>
      <c r="Q201" s="176"/>
      <c r="R201" s="52"/>
      <c r="S201" s="165"/>
    </row>
    <row r="202" spans="1:19" ht="14.25" customHeight="1">
      <c r="A202" s="52"/>
      <c r="B202" s="52"/>
      <c r="C202" s="52"/>
      <c r="D202" s="52"/>
      <c r="E202" s="483"/>
      <c r="F202" s="483"/>
      <c r="G202" s="483"/>
      <c r="H202" s="483"/>
      <c r="I202" s="483"/>
      <c r="J202" s="483"/>
      <c r="K202" s="483"/>
      <c r="L202" s="483"/>
      <c r="M202" s="483"/>
      <c r="N202" s="483"/>
      <c r="O202" s="483"/>
      <c r="P202" s="483"/>
      <c r="Q202" s="483"/>
      <c r="R202" s="483"/>
      <c r="S202" s="52"/>
    </row>
    <row r="203" spans="1:19" ht="1.5" customHeight="1">
      <c r="A203" s="52"/>
      <c r="B203" s="52"/>
      <c r="C203" s="52"/>
      <c r="D203" s="52"/>
      <c r="E203" s="165"/>
      <c r="F203" s="165"/>
      <c r="G203" s="165"/>
      <c r="H203" s="165"/>
      <c r="I203" s="165"/>
      <c r="J203" s="165"/>
      <c r="K203" s="165"/>
      <c r="L203" s="165"/>
      <c r="M203" s="165"/>
      <c r="N203" s="165"/>
      <c r="O203" s="165"/>
      <c r="P203" s="165"/>
      <c r="Q203" s="165"/>
      <c r="R203" s="165"/>
      <c r="S203" s="52"/>
    </row>
    <row r="204" spans="1:19" ht="14.25" customHeight="1">
      <c r="A204" s="52"/>
      <c r="B204" s="52"/>
      <c r="C204" s="52"/>
      <c r="D204" s="52"/>
      <c r="E204" s="166"/>
      <c r="F204" s="178"/>
      <c r="G204" s="166"/>
      <c r="H204" s="52"/>
      <c r="I204" s="52"/>
      <c r="J204" s="52"/>
      <c r="K204" s="52"/>
      <c r="L204" s="166"/>
      <c r="M204" s="484"/>
      <c r="N204" s="484"/>
      <c r="O204" s="166"/>
      <c r="P204" s="166"/>
      <c r="Q204" s="176"/>
      <c r="R204" s="52"/>
      <c r="S204" s="165"/>
    </row>
    <row r="205" spans="1:19" ht="1.5" customHeight="1">
      <c r="A205" s="52"/>
      <c r="B205" s="52"/>
      <c r="C205" s="52"/>
      <c r="D205" s="52"/>
      <c r="E205" s="166"/>
      <c r="F205" s="178"/>
      <c r="G205" s="166"/>
      <c r="H205" s="52"/>
      <c r="I205" s="52"/>
      <c r="J205" s="52"/>
      <c r="K205" s="52"/>
      <c r="L205" s="166"/>
      <c r="M205" s="166"/>
      <c r="N205" s="166"/>
      <c r="O205" s="166"/>
      <c r="P205" s="166"/>
      <c r="Q205" s="176"/>
      <c r="R205" s="52"/>
      <c r="S205" s="165"/>
    </row>
    <row r="206" spans="1:19" s="3" customFormat="1" ht="13.5" customHeight="1">
      <c r="A206" s="52"/>
      <c r="B206" s="52"/>
      <c r="C206" s="52"/>
      <c r="D206" s="52"/>
      <c r="E206" s="483"/>
      <c r="F206" s="483"/>
      <c r="G206" s="483"/>
      <c r="H206" s="483"/>
      <c r="I206" s="483"/>
      <c r="J206" s="483"/>
      <c r="K206" s="483"/>
      <c r="L206" s="483"/>
      <c r="M206" s="483"/>
      <c r="N206" s="483"/>
      <c r="O206" s="483"/>
      <c r="P206" s="483"/>
      <c r="Q206" s="483"/>
      <c r="R206" s="483"/>
      <c r="S206" s="52"/>
    </row>
    <row r="207" spans="1:19" s="3" customFormat="1" ht="1.5" customHeight="1">
      <c r="A207" s="52"/>
      <c r="B207" s="52"/>
      <c r="C207" s="52"/>
      <c r="D207" s="52"/>
      <c r="E207" s="165"/>
      <c r="F207" s="165"/>
      <c r="G207" s="165"/>
      <c r="H207" s="165"/>
      <c r="I207" s="165"/>
      <c r="J207" s="165"/>
      <c r="K207" s="165"/>
      <c r="L207" s="165"/>
      <c r="M207" s="165"/>
      <c r="N207" s="165"/>
      <c r="O207" s="165"/>
      <c r="P207" s="165"/>
      <c r="Q207" s="165"/>
      <c r="R207" s="165"/>
      <c r="S207" s="52"/>
    </row>
    <row r="208" spans="1:19" s="3" customFormat="1" ht="14.25" customHeight="1">
      <c r="A208" s="52"/>
      <c r="B208" s="52"/>
      <c r="C208" s="52"/>
      <c r="D208" s="52"/>
      <c r="E208" s="165"/>
      <c r="F208" s="483"/>
      <c r="G208" s="483"/>
      <c r="H208" s="483"/>
      <c r="I208" s="483"/>
      <c r="J208" s="52"/>
      <c r="K208" s="52"/>
      <c r="L208" s="166"/>
      <c r="M208" s="52"/>
      <c r="N208" s="52"/>
      <c r="O208" s="166"/>
      <c r="P208" s="166"/>
      <c r="Q208" s="178"/>
      <c r="R208" s="52"/>
      <c r="S208" s="52"/>
    </row>
    <row r="209" spans="1:19" s="3" customFormat="1" ht="2.25" customHeight="1">
      <c r="A209" s="52"/>
      <c r="B209" s="52"/>
      <c r="C209" s="52"/>
      <c r="D209" s="52"/>
      <c r="E209" s="165"/>
      <c r="F209" s="165"/>
      <c r="G209" s="165"/>
      <c r="H209" s="165"/>
      <c r="I209" s="165"/>
      <c r="J209" s="52"/>
      <c r="K209" s="52"/>
      <c r="L209" s="166"/>
      <c r="M209" s="52"/>
      <c r="N209" s="52"/>
      <c r="O209" s="166"/>
      <c r="P209" s="166"/>
      <c r="Q209" s="178"/>
      <c r="R209" s="52"/>
      <c r="S209" s="52"/>
    </row>
    <row r="210" spans="1:19" s="3" customFormat="1" ht="14.25" customHeight="1">
      <c r="A210" s="52"/>
      <c r="B210" s="52"/>
      <c r="C210" s="52"/>
      <c r="D210" s="52"/>
      <c r="E210" s="483"/>
      <c r="F210" s="483"/>
      <c r="G210" s="483"/>
      <c r="H210" s="483"/>
      <c r="I210" s="483"/>
      <c r="J210" s="483"/>
      <c r="K210" s="483"/>
      <c r="L210" s="483"/>
      <c r="M210" s="483"/>
      <c r="N210" s="483"/>
      <c r="O210" s="483"/>
      <c r="P210" s="483"/>
      <c r="Q210" s="483"/>
      <c r="R210" s="483"/>
      <c r="S210" s="52"/>
    </row>
    <row r="211" spans="1:19" s="3" customFormat="1" ht="1.5" customHeight="1">
      <c r="A211" s="52"/>
      <c r="B211" s="52"/>
      <c r="C211" s="52"/>
      <c r="D211" s="52"/>
      <c r="E211" s="165"/>
      <c r="F211" s="165"/>
      <c r="G211" s="165"/>
      <c r="H211" s="165"/>
      <c r="I211" s="165"/>
      <c r="J211" s="165"/>
      <c r="K211" s="165"/>
      <c r="L211" s="165"/>
      <c r="M211" s="165"/>
      <c r="N211" s="165"/>
      <c r="O211" s="165"/>
      <c r="P211" s="165"/>
      <c r="Q211" s="165"/>
      <c r="R211" s="165"/>
      <c r="S211" s="52"/>
    </row>
    <row r="212" spans="1:19" s="3" customFormat="1" ht="14.25" customHeight="1">
      <c r="A212" s="52"/>
      <c r="B212" s="52"/>
      <c r="C212" s="52"/>
      <c r="D212" s="52"/>
      <c r="E212" s="483"/>
      <c r="F212" s="483"/>
      <c r="G212" s="483"/>
      <c r="H212" s="483"/>
      <c r="I212" s="483"/>
      <c r="J212" s="483"/>
      <c r="K212" s="483"/>
      <c r="L212" s="483"/>
      <c r="M212" s="483"/>
      <c r="N212" s="483"/>
      <c r="O212" s="483"/>
      <c r="P212" s="483"/>
      <c r="Q212" s="483"/>
      <c r="R212" s="483"/>
      <c r="S212" s="52"/>
    </row>
    <row r="213" spans="1:19" s="3" customFormat="1" ht="2.25" customHeight="1">
      <c r="A213" s="52"/>
      <c r="B213" s="52"/>
      <c r="C213" s="52"/>
      <c r="D213" s="52"/>
      <c r="E213" s="165"/>
      <c r="F213" s="165"/>
      <c r="G213" s="165"/>
      <c r="H213" s="165"/>
      <c r="I213" s="165"/>
      <c r="J213" s="165"/>
      <c r="K213" s="165"/>
      <c r="L213" s="165"/>
      <c r="M213" s="165"/>
      <c r="N213" s="165"/>
      <c r="O213" s="165"/>
      <c r="P213" s="165"/>
      <c r="Q213" s="165"/>
      <c r="R213" s="165"/>
      <c r="S213" s="52"/>
    </row>
    <row r="214" spans="1:19" s="3" customFormat="1" ht="14.25" customHeight="1">
      <c r="A214" s="52"/>
      <c r="B214" s="52"/>
      <c r="C214" s="52"/>
      <c r="D214" s="52"/>
      <c r="E214" s="166"/>
      <c r="F214" s="166"/>
      <c r="G214" s="483"/>
      <c r="H214" s="483"/>
      <c r="I214" s="483"/>
      <c r="J214" s="483"/>
      <c r="K214" s="483"/>
      <c r="L214" s="483"/>
      <c r="M214" s="483"/>
      <c r="N214" s="483"/>
      <c r="O214" s="483"/>
      <c r="P214" s="483"/>
      <c r="Q214" s="483"/>
      <c r="R214" s="483"/>
      <c r="S214" s="166"/>
    </row>
    <row r="215" spans="1:19" s="3" customFormat="1" ht="9.75" customHeight="1">
      <c r="A215" s="52"/>
      <c r="B215" s="52"/>
      <c r="C215" s="52"/>
      <c r="D215" s="52"/>
      <c r="E215" s="166"/>
      <c r="F215" s="52"/>
      <c r="G215" s="166"/>
      <c r="H215" s="52"/>
      <c r="I215" s="52"/>
      <c r="J215" s="52"/>
      <c r="K215" s="52"/>
      <c r="L215" s="166"/>
      <c r="M215" s="52"/>
      <c r="N215" s="52"/>
      <c r="O215" s="166"/>
      <c r="P215" s="166"/>
      <c r="Q215" s="178"/>
      <c r="R215" s="52"/>
      <c r="S215" s="52"/>
    </row>
    <row r="216" spans="1:19" s="3" customFormat="1" ht="14.25" customHeight="1">
      <c r="A216" s="52"/>
      <c r="B216" s="52"/>
      <c r="C216" s="52"/>
      <c r="D216" s="52"/>
      <c r="E216" s="166"/>
      <c r="F216" s="52"/>
      <c r="G216" s="166"/>
      <c r="H216" s="52"/>
      <c r="I216" s="52"/>
      <c r="J216" s="52"/>
      <c r="K216" s="52"/>
      <c r="L216" s="166"/>
      <c r="M216" s="52"/>
      <c r="N216" s="52"/>
      <c r="O216" s="166"/>
      <c r="P216" s="166"/>
      <c r="Q216" s="178"/>
      <c r="R216" s="52"/>
      <c r="S216" s="52"/>
    </row>
    <row r="217" spans="1:19" ht="14.25" customHeight="1">
      <c r="A217" s="52"/>
      <c r="B217" s="52"/>
      <c r="C217" s="52"/>
      <c r="D217" s="52"/>
      <c r="E217" s="166"/>
      <c r="F217" s="178"/>
      <c r="G217" s="166"/>
      <c r="H217" s="52"/>
      <c r="I217" s="52"/>
      <c r="J217" s="52"/>
      <c r="K217" s="52"/>
      <c r="L217" s="166"/>
      <c r="M217" s="484"/>
      <c r="N217" s="484"/>
      <c r="O217" s="484"/>
      <c r="P217" s="166"/>
      <c r="Q217" s="176"/>
      <c r="R217" s="52"/>
      <c r="S217" s="165"/>
    </row>
    <row r="218" spans="1:19" ht="1.5" customHeight="1">
      <c r="A218" s="52"/>
      <c r="B218" s="52"/>
      <c r="C218" s="52"/>
      <c r="D218" s="52"/>
      <c r="E218" s="166"/>
      <c r="F218" s="178"/>
      <c r="G218" s="166"/>
      <c r="H218" s="52"/>
      <c r="I218" s="52"/>
      <c r="J218" s="52"/>
      <c r="K218" s="52"/>
      <c r="L218" s="166"/>
      <c r="M218" s="166"/>
      <c r="N218" s="166"/>
      <c r="O218" s="166"/>
      <c r="P218" s="166"/>
      <c r="Q218" s="176"/>
      <c r="R218" s="52"/>
      <c r="S218" s="165"/>
    </row>
    <row r="219" spans="1:19" ht="14.25" customHeight="1">
      <c r="A219" s="52"/>
      <c r="B219" s="52"/>
      <c r="C219" s="52"/>
      <c r="D219" s="52"/>
      <c r="E219" s="483"/>
      <c r="F219" s="483"/>
      <c r="G219" s="483"/>
      <c r="H219" s="483"/>
      <c r="I219" s="483"/>
      <c r="J219" s="483"/>
      <c r="K219" s="483"/>
      <c r="L219" s="483"/>
      <c r="M219" s="483"/>
      <c r="N219" s="483"/>
      <c r="O219" s="483"/>
      <c r="P219" s="483"/>
      <c r="Q219" s="483"/>
      <c r="R219" s="483"/>
      <c r="S219" s="52"/>
    </row>
    <row r="220" spans="1:19" ht="1.5" customHeight="1">
      <c r="A220" s="52"/>
      <c r="B220" s="52"/>
      <c r="C220" s="52"/>
      <c r="D220" s="52"/>
      <c r="E220" s="165"/>
      <c r="F220" s="165"/>
      <c r="G220" s="165"/>
      <c r="H220" s="165"/>
      <c r="I220" s="165"/>
      <c r="J220" s="165"/>
      <c r="K220" s="165"/>
      <c r="L220" s="165"/>
      <c r="M220" s="165"/>
      <c r="N220" s="165"/>
      <c r="O220" s="165"/>
      <c r="P220" s="165"/>
      <c r="Q220" s="165"/>
      <c r="R220" s="165"/>
      <c r="S220" s="52"/>
    </row>
    <row r="221" spans="1:19" ht="14.25" customHeight="1">
      <c r="A221" s="52"/>
      <c r="B221" s="52"/>
      <c r="C221" s="52"/>
      <c r="D221" s="52"/>
      <c r="E221" s="166"/>
      <c r="F221" s="178"/>
      <c r="G221" s="166"/>
      <c r="H221" s="52"/>
      <c r="I221" s="52"/>
      <c r="J221" s="52"/>
      <c r="K221" s="52"/>
      <c r="L221" s="166"/>
      <c r="M221" s="484"/>
      <c r="N221" s="484"/>
      <c r="O221" s="166"/>
      <c r="P221" s="166"/>
      <c r="Q221" s="176"/>
      <c r="R221" s="52"/>
      <c r="S221" s="165"/>
    </row>
    <row r="222" spans="1:19" ht="1.5" customHeight="1">
      <c r="A222" s="52"/>
      <c r="B222" s="52"/>
      <c r="C222" s="52"/>
      <c r="D222" s="52"/>
      <c r="E222" s="166"/>
      <c r="F222" s="178"/>
      <c r="G222" s="166"/>
      <c r="H222" s="52"/>
      <c r="I222" s="52"/>
      <c r="J222" s="52"/>
      <c r="K222" s="52"/>
      <c r="L222" s="166"/>
      <c r="M222" s="166"/>
      <c r="N222" s="166"/>
      <c r="O222" s="166"/>
      <c r="P222" s="166"/>
      <c r="Q222" s="176"/>
      <c r="R222" s="52"/>
      <c r="S222" s="165"/>
    </row>
    <row r="223" spans="1:19" s="3" customFormat="1" ht="13.5" customHeight="1">
      <c r="A223" s="52"/>
      <c r="B223" s="52"/>
      <c r="C223" s="52"/>
      <c r="D223" s="52"/>
      <c r="E223" s="483"/>
      <c r="F223" s="483"/>
      <c r="G223" s="483"/>
      <c r="H223" s="483"/>
      <c r="I223" s="483"/>
      <c r="J223" s="483"/>
      <c r="K223" s="483"/>
      <c r="L223" s="483"/>
      <c r="M223" s="483"/>
      <c r="N223" s="483"/>
      <c r="O223" s="483"/>
      <c r="P223" s="483"/>
      <c r="Q223" s="483"/>
      <c r="R223" s="483"/>
      <c r="S223" s="52"/>
    </row>
    <row r="224" spans="1:19" s="3" customFormat="1" ht="1.5" customHeight="1">
      <c r="A224" s="52"/>
      <c r="B224" s="52"/>
      <c r="C224" s="52"/>
      <c r="D224" s="52"/>
      <c r="E224" s="165"/>
      <c r="F224" s="165"/>
      <c r="G224" s="165"/>
      <c r="H224" s="165"/>
      <c r="I224" s="165"/>
      <c r="J224" s="165"/>
      <c r="K224" s="165"/>
      <c r="L224" s="165"/>
      <c r="M224" s="165"/>
      <c r="N224" s="165"/>
      <c r="O224" s="165"/>
      <c r="P224" s="165"/>
      <c r="Q224" s="165"/>
      <c r="R224" s="165"/>
      <c r="S224" s="52"/>
    </row>
    <row r="225" spans="1:19" s="3" customFormat="1" ht="14.25" customHeight="1">
      <c r="A225" s="52"/>
      <c r="B225" s="52"/>
      <c r="C225" s="52"/>
      <c r="D225" s="52"/>
      <c r="E225" s="165"/>
      <c r="F225" s="483"/>
      <c r="G225" s="483"/>
      <c r="H225" s="483"/>
      <c r="I225" s="483"/>
      <c r="J225" s="52"/>
      <c r="K225" s="52"/>
      <c r="L225" s="166"/>
      <c r="M225" s="52"/>
      <c r="N225" s="52"/>
      <c r="O225" s="166"/>
      <c r="P225" s="166"/>
      <c r="Q225" s="178"/>
      <c r="R225" s="52"/>
      <c r="S225" s="52"/>
    </row>
    <row r="226" spans="1:19" s="3" customFormat="1" ht="1.5" customHeight="1">
      <c r="A226" s="52"/>
      <c r="B226" s="52"/>
      <c r="C226" s="52"/>
      <c r="D226" s="52"/>
      <c r="E226" s="165"/>
      <c r="F226" s="165"/>
      <c r="G226" s="165"/>
      <c r="H226" s="165"/>
      <c r="I226" s="165"/>
      <c r="J226" s="52"/>
      <c r="K226" s="52"/>
      <c r="L226" s="166"/>
      <c r="M226" s="52"/>
      <c r="N226" s="52"/>
      <c r="O226" s="166"/>
      <c r="P226" s="166"/>
      <c r="Q226" s="178"/>
      <c r="R226" s="52"/>
      <c r="S226" s="52"/>
    </row>
    <row r="227" spans="1:19" s="3" customFormat="1" ht="14.25" customHeight="1">
      <c r="A227" s="52"/>
      <c r="B227" s="52"/>
      <c r="C227" s="52"/>
      <c r="D227" s="52"/>
      <c r="E227" s="483"/>
      <c r="F227" s="483"/>
      <c r="G227" s="483"/>
      <c r="H227" s="483"/>
      <c r="I227" s="483"/>
      <c r="J227" s="483"/>
      <c r="K227" s="483"/>
      <c r="L227" s="483"/>
      <c r="M227" s="483"/>
      <c r="N227" s="483"/>
      <c r="O227" s="483"/>
      <c r="P227" s="483"/>
      <c r="Q227" s="483"/>
      <c r="R227" s="483"/>
      <c r="S227" s="52"/>
    </row>
    <row r="228" spans="1:19" s="3" customFormat="1" ht="1.5" customHeight="1">
      <c r="A228" s="52"/>
      <c r="B228" s="52"/>
      <c r="C228" s="52"/>
      <c r="D228" s="52"/>
      <c r="E228" s="165"/>
      <c r="F228" s="165"/>
      <c r="G228" s="165"/>
      <c r="H228" s="165"/>
      <c r="I228" s="165"/>
      <c r="J228" s="165"/>
      <c r="K228" s="165"/>
      <c r="L228" s="165"/>
      <c r="M228" s="165"/>
      <c r="N228" s="165"/>
      <c r="O228" s="165"/>
      <c r="P228" s="165"/>
      <c r="Q228" s="165"/>
      <c r="R228" s="165"/>
      <c r="S228" s="52"/>
    </row>
    <row r="229" spans="1:19" s="3" customFormat="1" ht="14.25" customHeight="1">
      <c r="A229" s="52"/>
      <c r="B229" s="52"/>
      <c r="C229" s="52"/>
      <c r="D229" s="52"/>
      <c r="E229" s="483"/>
      <c r="F229" s="483"/>
      <c r="G229" s="483"/>
      <c r="H229" s="483"/>
      <c r="I229" s="483"/>
      <c r="J229" s="483"/>
      <c r="K229" s="52"/>
      <c r="L229" s="166"/>
      <c r="M229" s="52"/>
      <c r="N229" s="52"/>
      <c r="O229" s="166"/>
      <c r="P229" s="166"/>
      <c r="Q229" s="178"/>
      <c r="R229" s="52"/>
      <c r="S229" s="52"/>
    </row>
    <row r="230" spans="1:19" s="3" customFormat="1" ht="1.5" customHeight="1">
      <c r="A230" s="52"/>
      <c r="B230" s="52"/>
      <c r="C230" s="52"/>
      <c r="D230" s="52"/>
      <c r="E230" s="165"/>
      <c r="F230" s="165"/>
      <c r="G230" s="165"/>
      <c r="H230" s="165"/>
      <c r="I230" s="165"/>
      <c r="J230" s="165"/>
      <c r="K230" s="52"/>
      <c r="L230" s="166"/>
      <c r="M230" s="52"/>
      <c r="N230" s="52"/>
      <c r="O230" s="166"/>
      <c r="P230" s="166"/>
      <c r="Q230" s="178"/>
      <c r="R230" s="52"/>
      <c r="S230" s="52"/>
    </row>
    <row r="231" spans="1:19" s="3" customFormat="1" ht="14.25" customHeight="1">
      <c r="A231" s="52"/>
      <c r="B231" s="52"/>
      <c r="C231" s="52"/>
      <c r="D231" s="52"/>
      <c r="E231" s="166"/>
      <c r="F231" s="165"/>
      <c r="G231" s="483"/>
      <c r="H231" s="483"/>
      <c r="I231" s="483"/>
      <c r="J231" s="483"/>
      <c r="K231" s="483"/>
      <c r="L231" s="483"/>
      <c r="M231" s="483"/>
      <c r="N231" s="483"/>
      <c r="O231" s="483"/>
      <c r="P231" s="483"/>
      <c r="Q231" s="483"/>
      <c r="R231" s="483"/>
      <c r="S231" s="165"/>
    </row>
    <row r="232" spans="1:19" s="3" customFormat="1" ht="9.75" customHeight="1">
      <c r="A232" s="52"/>
      <c r="B232" s="52"/>
      <c r="C232" s="52"/>
      <c r="D232" s="52"/>
      <c r="E232" s="166"/>
      <c r="F232" s="52"/>
      <c r="G232" s="166"/>
      <c r="H232" s="52"/>
      <c r="I232" s="52"/>
      <c r="J232" s="52"/>
      <c r="K232" s="52"/>
      <c r="L232" s="166"/>
      <c r="M232" s="52"/>
      <c r="N232" s="52"/>
      <c r="O232" s="166"/>
      <c r="P232" s="166"/>
      <c r="Q232" s="178"/>
      <c r="R232" s="52"/>
      <c r="S232" s="52"/>
    </row>
    <row r="233" spans="1:19" ht="14.25" customHeight="1">
      <c r="A233" s="52"/>
      <c r="B233" s="52"/>
      <c r="C233" s="52"/>
      <c r="D233" s="52"/>
      <c r="E233" s="166"/>
      <c r="F233" s="178"/>
      <c r="G233" s="166"/>
      <c r="H233" s="52"/>
      <c r="I233" s="52"/>
      <c r="J233" s="52"/>
      <c r="K233" s="52"/>
      <c r="L233" s="166"/>
      <c r="M233" s="484"/>
      <c r="N233" s="484"/>
      <c r="O233" s="484"/>
      <c r="P233" s="166"/>
      <c r="Q233" s="176"/>
      <c r="R233" s="52"/>
      <c r="S233" s="165"/>
    </row>
    <row r="234" spans="1:19" ht="1.5" customHeight="1">
      <c r="A234" s="52"/>
      <c r="B234" s="52"/>
      <c r="C234" s="52"/>
      <c r="D234" s="52"/>
      <c r="E234" s="166"/>
      <c r="F234" s="178"/>
      <c r="G234" s="166"/>
      <c r="H234" s="52"/>
      <c r="I234" s="52"/>
      <c r="J234" s="52"/>
      <c r="K234" s="52"/>
      <c r="L234" s="166"/>
      <c r="M234" s="166"/>
      <c r="N234" s="166"/>
      <c r="O234" s="166"/>
      <c r="P234" s="166"/>
      <c r="Q234" s="176"/>
      <c r="R234" s="52"/>
      <c r="S234" s="165"/>
    </row>
    <row r="235" spans="1:19" ht="14.25" customHeight="1">
      <c r="A235" s="52"/>
      <c r="B235" s="52"/>
      <c r="C235" s="52"/>
      <c r="D235" s="52"/>
      <c r="E235" s="483"/>
      <c r="F235" s="483"/>
      <c r="G235" s="483"/>
      <c r="H235" s="483"/>
      <c r="I235" s="483"/>
      <c r="J235" s="483"/>
      <c r="K235" s="483"/>
      <c r="L235" s="483"/>
      <c r="M235" s="483"/>
      <c r="N235" s="483"/>
      <c r="O235" s="483"/>
      <c r="P235" s="483"/>
      <c r="Q235" s="483"/>
      <c r="R235" s="483"/>
      <c r="S235" s="52"/>
    </row>
    <row r="236" spans="1:19" ht="1.5" customHeight="1">
      <c r="A236" s="52"/>
      <c r="B236" s="52"/>
      <c r="C236" s="52"/>
      <c r="D236" s="52"/>
      <c r="E236" s="165"/>
      <c r="F236" s="165"/>
      <c r="G236" s="165"/>
      <c r="H236" s="165"/>
      <c r="I236" s="165"/>
      <c r="J236" s="165"/>
      <c r="K236" s="165"/>
      <c r="L236" s="165"/>
      <c r="M236" s="165"/>
      <c r="N236" s="165"/>
      <c r="O236" s="165"/>
      <c r="P236" s="165"/>
      <c r="Q236" s="165"/>
      <c r="R236" s="165"/>
      <c r="S236" s="52"/>
    </row>
    <row r="237" spans="1:19" ht="14.25" customHeight="1">
      <c r="A237" s="52"/>
      <c r="B237" s="52"/>
      <c r="C237" s="52"/>
      <c r="D237" s="52"/>
      <c r="E237" s="166"/>
      <c r="F237" s="178"/>
      <c r="G237" s="166"/>
      <c r="H237" s="52"/>
      <c r="I237" s="52"/>
      <c r="J237" s="52"/>
      <c r="K237" s="52"/>
      <c r="L237" s="166"/>
      <c r="M237" s="484"/>
      <c r="N237" s="484"/>
      <c r="O237" s="166"/>
      <c r="P237" s="166"/>
      <c r="Q237" s="176"/>
      <c r="R237" s="52"/>
      <c r="S237" s="165"/>
    </row>
    <row r="238" spans="1:19" ht="1.5" customHeight="1">
      <c r="A238" s="52"/>
      <c r="B238" s="52"/>
      <c r="C238" s="52"/>
      <c r="D238" s="52"/>
      <c r="E238" s="166"/>
      <c r="F238" s="178"/>
      <c r="G238" s="166"/>
      <c r="H238" s="52"/>
      <c r="I238" s="52"/>
      <c r="J238" s="52"/>
      <c r="K238" s="52"/>
      <c r="L238" s="166"/>
      <c r="M238" s="166"/>
      <c r="N238" s="166"/>
      <c r="O238" s="166"/>
      <c r="P238" s="166"/>
      <c r="Q238" s="176"/>
      <c r="R238" s="52"/>
      <c r="S238" s="165"/>
    </row>
    <row r="239" spans="1:19" s="3" customFormat="1" ht="13.5" customHeight="1">
      <c r="A239" s="52"/>
      <c r="B239" s="52"/>
      <c r="C239" s="52"/>
      <c r="D239" s="52"/>
      <c r="E239" s="483"/>
      <c r="F239" s="483"/>
      <c r="G239" s="483"/>
      <c r="H239" s="483"/>
      <c r="I239" s="483"/>
      <c r="J239" s="483"/>
      <c r="K239" s="483"/>
      <c r="L239" s="483"/>
      <c r="M239" s="483"/>
      <c r="N239" s="483"/>
      <c r="O239" s="483"/>
      <c r="P239" s="483"/>
      <c r="Q239" s="483"/>
      <c r="R239" s="483"/>
      <c r="S239" s="52"/>
    </row>
    <row r="240" spans="1:19" s="3" customFormat="1" ht="1.5" customHeight="1">
      <c r="A240" s="52"/>
      <c r="B240" s="52"/>
      <c r="C240" s="52"/>
      <c r="D240" s="52"/>
      <c r="E240" s="165"/>
      <c r="F240" s="165"/>
      <c r="G240" s="165"/>
      <c r="H240" s="165"/>
      <c r="I240" s="165"/>
      <c r="J240" s="165"/>
      <c r="K240" s="165"/>
      <c r="L240" s="165"/>
      <c r="M240" s="165"/>
      <c r="N240" s="165"/>
      <c r="O240" s="165"/>
      <c r="P240" s="165"/>
      <c r="Q240" s="165"/>
      <c r="R240" s="165"/>
      <c r="S240" s="52"/>
    </row>
    <row r="241" spans="1:19" s="3" customFormat="1" ht="14.25" customHeight="1">
      <c r="A241" s="52"/>
      <c r="B241" s="52"/>
      <c r="C241" s="52"/>
      <c r="D241" s="52"/>
      <c r="E241" s="165"/>
      <c r="F241" s="483"/>
      <c r="G241" s="483"/>
      <c r="H241" s="483"/>
      <c r="I241" s="483"/>
      <c r="J241" s="52"/>
      <c r="K241" s="52"/>
      <c r="L241" s="166"/>
      <c r="M241" s="52"/>
      <c r="N241" s="52"/>
      <c r="O241" s="166"/>
      <c r="P241" s="166"/>
      <c r="Q241" s="178"/>
      <c r="R241" s="52"/>
      <c r="S241" s="52"/>
    </row>
    <row r="242" spans="1:19" s="3" customFormat="1" ht="1.5" customHeight="1">
      <c r="A242" s="52"/>
      <c r="B242" s="52"/>
      <c r="C242" s="52"/>
      <c r="D242" s="52"/>
      <c r="E242" s="165"/>
      <c r="F242" s="165"/>
      <c r="G242" s="165"/>
      <c r="H242" s="165"/>
      <c r="I242" s="165"/>
      <c r="J242" s="52"/>
      <c r="K242" s="52"/>
      <c r="L242" s="166"/>
      <c r="M242" s="52"/>
      <c r="N242" s="52"/>
      <c r="O242" s="166"/>
      <c r="P242" s="166"/>
      <c r="Q242" s="178"/>
      <c r="R242" s="52"/>
      <c r="S242" s="52"/>
    </row>
    <row r="243" spans="1:19" s="3" customFormat="1" ht="14.25" customHeight="1">
      <c r="A243" s="52"/>
      <c r="B243" s="52"/>
      <c r="C243" s="52"/>
      <c r="D243" s="52"/>
      <c r="E243" s="483"/>
      <c r="F243" s="483"/>
      <c r="G243" s="483"/>
      <c r="H243" s="483"/>
      <c r="I243" s="483"/>
      <c r="J243" s="483"/>
      <c r="K243" s="483"/>
      <c r="L243" s="483"/>
      <c r="M243" s="483"/>
      <c r="N243" s="483"/>
      <c r="O243" s="483"/>
      <c r="P243" s="483"/>
      <c r="Q243" s="483"/>
      <c r="R243" s="483"/>
      <c r="S243" s="52"/>
    </row>
    <row r="244" spans="1:19" s="3" customFormat="1" ht="1.5" customHeight="1">
      <c r="A244" s="52"/>
      <c r="B244" s="52"/>
      <c r="C244" s="52"/>
      <c r="D244" s="52"/>
      <c r="E244" s="165"/>
      <c r="F244" s="165"/>
      <c r="G244" s="165"/>
      <c r="H244" s="165"/>
      <c r="I244" s="165"/>
      <c r="J244" s="165"/>
      <c r="K244" s="165"/>
      <c r="L244" s="165"/>
      <c r="M244" s="165"/>
      <c r="N244" s="165"/>
      <c r="O244" s="165"/>
      <c r="P244" s="165"/>
      <c r="Q244" s="165"/>
      <c r="R244" s="165"/>
      <c r="S244" s="52"/>
    </row>
    <row r="245" spans="1:19" s="3" customFormat="1" ht="14.25" customHeight="1">
      <c r="A245" s="52"/>
      <c r="B245" s="52"/>
      <c r="C245" s="52"/>
      <c r="D245" s="52"/>
      <c r="E245" s="483"/>
      <c r="F245" s="483"/>
      <c r="G245" s="483"/>
      <c r="H245" s="483"/>
      <c r="I245" s="483"/>
      <c r="J245" s="483"/>
      <c r="K245" s="52"/>
      <c r="L245" s="166"/>
      <c r="M245" s="52"/>
      <c r="N245" s="52"/>
      <c r="O245" s="166"/>
      <c r="P245" s="166"/>
      <c r="Q245" s="178"/>
      <c r="R245" s="52"/>
      <c r="S245" s="52"/>
    </row>
    <row r="246" spans="1:19" s="3" customFormat="1" ht="1.5" customHeight="1">
      <c r="A246" s="52"/>
      <c r="B246" s="52"/>
      <c r="C246" s="52"/>
      <c r="D246" s="52"/>
      <c r="E246" s="165"/>
      <c r="F246" s="165"/>
      <c r="G246" s="165"/>
      <c r="H246" s="165"/>
      <c r="I246" s="165"/>
      <c r="J246" s="165"/>
      <c r="K246" s="52"/>
      <c r="L246" s="166"/>
      <c r="M246" s="52"/>
      <c r="N246" s="52"/>
      <c r="O246" s="166"/>
      <c r="P246" s="166"/>
      <c r="Q246" s="178"/>
      <c r="R246" s="52"/>
      <c r="S246" s="52"/>
    </row>
    <row r="247" spans="1:19" s="3" customFormat="1" ht="14.25" customHeight="1">
      <c r="A247" s="52"/>
      <c r="B247" s="52"/>
      <c r="C247" s="52"/>
      <c r="D247" s="52"/>
      <c r="E247" s="166"/>
      <c r="F247" s="52"/>
      <c r="G247" s="483"/>
      <c r="H247" s="483"/>
      <c r="I247" s="483"/>
      <c r="J247" s="483"/>
      <c r="K247" s="483"/>
      <c r="L247" s="483"/>
      <c r="M247" s="483"/>
      <c r="N247" s="483"/>
      <c r="O247" s="483"/>
      <c r="P247" s="483"/>
      <c r="Q247" s="483"/>
      <c r="R247" s="483"/>
      <c r="S247" s="52"/>
    </row>
    <row r="248" spans="1:19" s="3" customFormat="1" ht="9.75" customHeight="1">
      <c r="A248" s="52"/>
      <c r="B248" s="52"/>
      <c r="C248" s="52"/>
      <c r="D248" s="52"/>
      <c r="E248" s="166"/>
      <c r="F248" s="52"/>
      <c r="G248" s="166"/>
      <c r="H248" s="52"/>
      <c r="I248" s="52"/>
      <c r="J248" s="52"/>
      <c r="K248" s="52"/>
      <c r="L248" s="166"/>
      <c r="M248" s="52"/>
      <c r="N248" s="52"/>
      <c r="O248" s="166"/>
      <c r="P248" s="166"/>
      <c r="Q248" s="178"/>
      <c r="R248" s="52"/>
      <c r="S248" s="52"/>
    </row>
    <row r="249" spans="1:19" ht="14.25" customHeight="1">
      <c r="A249" s="52"/>
      <c r="B249" s="52"/>
      <c r="C249" s="52"/>
      <c r="D249" s="52"/>
      <c r="E249" s="166"/>
      <c r="F249" s="178"/>
      <c r="G249" s="166"/>
      <c r="H249" s="52"/>
      <c r="I249" s="52"/>
      <c r="J249" s="52"/>
      <c r="K249" s="52"/>
      <c r="L249" s="166"/>
      <c r="M249" s="484"/>
      <c r="N249" s="484"/>
      <c r="O249" s="484"/>
      <c r="P249" s="166"/>
      <c r="Q249" s="176"/>
      <c r="R249" s="52"/>
      <c r="S249" s="165"/>
    </row>
    <row r="250" spans="1:19" ht="1.5" customHeight="1">
      <c r="A250" s="52"/>
      <c r="B250" s="52"/>
      <c r="C250" s="52"/>
      <c r="D250" s="52"/>
      <c r="E250" s="166"/>
      <c r="F250" s="178"/>
      <c r="G250" s="166"/>
      <c r="H250" s="52"/>
      <c r="I250" s="52"/>
      <c r="J250" s="52"/>
      <c r="K250" s="52"/>
      <c r="L250" s="166"/>
      <c r="M250" s="166"/>
      <c r="N250" s="166"/>
      <c r="O250" s="166"/>
      <c r="P250" s="166"/>
      <c r="Q250" s="176"/>
      <c r="R250" s="52"/>
      <c r="S250" s="165"/>
    </row>
    <row r="251" spans="1:19" ht="14.25" customHeight="1">
      <c r="A251" s="52"/>
      <c r="B251" s="52"/>
      <c r="C251" s="52"/>
      <c r="D251" s="52"/>
      <c r="E251" s="483"/>
      <c r="F251" s="483"/>
      <c r="G251" s="483"/>
      <c r="H251" s="483"/>
      <c r="I251" s="483"/>
      <c r="J251" s="483"/>
      <c r="K251" s="483"/>
      <c r="L251" s="483"/>
      <c r="M251" s="483"/>
      <c r="N251" s="483"/>
      <c r="O251" s="483"/>
      <c r="P251" s="483"/>
      <c r="Q251" s="483"/>
      <c r="R251" s="483"/>
      <c r="S251" s="52"/>
    </row>
    <row r="252" spans="1:19" ht="1.5" customHeight="1">
      <c r="A252" s="52"/>
      <c r="B252" s="52"/>
      <c r="C252" s="52"/>
      <c r="D252" s="52"/>
      <c r="E252" s="165"/>
      <c r="F252" s="165"/>
      <c r="G252" s="165"/>
      <c r="H252" s="165"/>
      <c r="I252" s="165"/>
      <c r="J252" s="165"/>
      <c r="K252" s="165"/>
      <c r="L252" s="165"/>
      <c r="M252" s="165"/>
      <c r="N252" s="165"/>
      <c r="O252" s="165"/>
      <c r="P252" s="165"/>
      <c r="Q252" s="165"/>
      <c r="R252" s="165"/>
      <c r="S252" s="52"/>
    </row>
    <row r="253" spans="1:19" ht="14.25" customHeight="1">
      <c r="A253" s="52"/>
      <c r="B253" s="52"/>
      <c r="C253" s="52"/>
      <c r="D253" s="52"/>
      <c r="E253" s="166"/>
      <c r="F253" s="178"/>
      <c r="G253" s="166"/>
      <c r="H253" s="52"/>
      <c r="I253" s="52"/>
      <c r="J253" s="52"/>
      <c r="K253" s="52"/>
      <c r="L253" s="166"/>
      <c r="M253" s="484"/>
      <c r="N253" s="484"/>
      <c r="O253" s="166"/>
      <c r="P253" s="166"/>
      <c r="Q253" s="176"/>
      <c r="R253" s="52"/>
      <c r="S253" s="165"/>
    </row>
    <row r="254" spans="1:19" ht="1.5" customHeight="1">
      <c r="A254" s="52"/>
      <c r="B254" s="52"/>
      <c r="C254" s="52"/>
      <c r="D254" s="52"/>
      <c r="E254" s="166"/>
      <c r="F254" s="178"/>
      <c r="G254" s="166"/>
      <c r="H254" s="52"/>
      <c r="I254" s="52"/>
      <c r="J254" s="52"/>
      <c r="K254" s="52"/>
      <c r="L254" s="166"/>
      <c r="M254" s="166"/>
      <c r="N254" s="166"/>
      <c r="O254" s="166"/>
      <c r="P254" s="166"/>
      <c r="Q254" s="176"/>
      <c r="R254" s="52"/>
      <c r="S254" s="165"/>
    </row>
    <row r="255" spans="1:19" s="3" customFormat="1" ht="13.5" customHeight="1">
      <c r="A255" s="52"/>
      <c r="B255" s="52"/>
      <c r="C255" s="52"/>
      <c r="D255" s="52"/>
      <c r="E255" s="483"/>
      <c r="F255" s="483"/>
      <c r="G255" s="483"/>
      <c r="H255" s="483"/>
      <c r="I255" s="483"/>
      <c r="J255" s="483"/>
      <c r="K255" s="483"/>
      <c r="L255" s="483"/>
      <c r="M255" s="483"/>
      <c r="N255" s="483"/>
      <c r="O255" s="483"/>
      <c r="P255" s="483"/>
      <c r="Q255" s="483"/>
      <c r="R255" s="483"/>
      <c r="S255" s="52"/>
    </row>
    <row r="256" spans="1:19" s="3" customFormat="1" ht="1.5" customHeight="1">
      <c r="A256" s="52"/>
      <c r="B256" s="52"/>
      <c r="C256" s="52"/>
      <c r="D256" s="52"/>
      <c r="E256" s="165"/>
      <c r="F256" s="165"/>
      <c r="G256" s="165"/>
      <c r="H256" s="165"/>
      <c r="I256" s="165"/>
      <c r="J256" s="165"/>
      <c r="K256" s="165"/>
      <c r="L256" s="165"/>
      <c r="M256" s="165"/>
      <c r="N256" s="165"/>
      <c r="O256" s="165"/>
      <c r="P256" s="165"/>
      <c r="Q256" s="165"/>
      <c r="R256" s="165"/>
      <c r="S256" s="52"/>
    </row>
    <row r="257" spans="1:19" s="3" customFormat="1" ht="14.25" customHeight="1">
      <c r="A257" s="52"/>
      <c r="B257" s="52"/>
      <c r="C257" s="52"/>
      <c r="D257" s="52"/>
      <c r="E257" s="165"/>
      <c r="F257" s="483"/>
      <c r="G257" s="483"/>
      <c r="H257" s="483"/>
      <c r="I257" s="483"/>
      <c r="J257" s="52"/>
      <c r="K257" s="52"/>
      <c r="L257" s="166"/>
      <c r="M257" s="52"/>
      <c r="N257" s="52"/>
      <c r="O257" s="166"/>
      <c r="P257" s="166"/>
      <c r="Q257" s="178"/>
      <c r="R257" s="52"/>
      <c r="S257" s="52"/>
    </row>
    <row r="258" spans="1:19" s="3" customFormat="1" ht="1.5" customHeight="1">
      <c r="A258" s="52"/>
      <c r="B258" s="52"/>
      <c r="C258" s="52"/>
      <c r="D258" s="52"/>
      <c r="E258" s="165"/>
      <c r="F258" s="165"/>
      <c r="G258" s="165"/>
      <c r="H258" s="165"/>
      <c r="I258" s="165"/>
      <c r="J258" s="52"/>
      <c r="K258" s="52"/>
      <c r="L258" s="166"/>
      <c r="M258" s="52"/>
      <c r="N258" s="52"/>
      <c r="O258" s="166"/>
      <c r="P258" s="166"/>
      <c r="Q258" s="178"/>
      <c r="R258" s="52"/>
      <c r="S258" s="52"/>
    </row>
    <row r="259" spans="1:19" s="3" customFormat="1" ht="14.25" customHeight="1">
      <c r="A259" s="52"/>
      <c r="B259" s="52"/>
      <c r="C259" s="52"/>
      <c r="D259" s="52"/>
      <c r="E259" s="483"/>
      <c r="F259" s="483"/>
      <c r="G259" s="483"/>
      <c r="H259" s="483"/>
      <c r="I259" s="483"/>
      <c r="J259" s="483"/>
      <c r="K259" s="483"/>
      <c r="L259" s="483"/>
      <c r="M259" s="483"/>
      <c r="N259" s="483"/>
      <c r="O259" s="483"/>
      <c r="P259" s="483"/>
      <c r="Q259" s="483"/>
      <c r="R259" s="483"/>
      <c r="S259" s="52"/>
    </row>
    <row r="260" spans="1:19" s="3" customFormat="1" ht="1.5" customHeight="1">
      <c r="A260" s="52"/>
      <c r="B260" s="52"/>
      <c r="C260" s="52"/>
      <c r="D260" s="52"/>
      <c r="E260" s="165"/>
      <c r="F260" s="165"/>
      <c r="G260" s="165"/>
      <c r="H260" s="165"/>
      <c r="I260" s="165"/>
      <c r="J260" s="165"/>
      <c r="K260" s="165"/>
      <c r="L260" s="165"/>
      <c r="M260" s="165"/>
      <c r="N260" s="165"/>
      <c r="O260" s="165"/>
      <c r="P260" s="165"/>
      <c r="Q260" s="165"/>
      <c r="R260" s="165"/>
      <c r="S260" s="52"/>
    </row>
    <row r="261" spans="1:19" s="3" customFormat="1" ht="14.25" customHeight="1">
      <c r="A261" s="52"/>
      <c r="B261" s="52"/>
      <c r="C261" s="52"/>
      <c r="D261" s="52"/>
      <c r="E261" s="483"/>
      <c r="F261" s="483"/>
      <c r="G261" s="483"/>
      <c r="H261" s="483"/>
      <c r="I261" s="483"/>
      <c r="J261" s="483"/>
      <c r="K261" s="52"/>
      <c r="L261" s="166"/>
      <c r="M261" s="52"/>
      <c r="N261" s="52"/>
      <c r="O261" s="166"/>
      <c r="P261" s="166"/>
      <c r="Q261" s="178"/>
      <c r="R261" s="52"/>
      <c r="S261" s="52"/>
    </row>
    <row r="262" spans="1:19" s="3" customFormat="1" ht="1.5" customHeight="1">
      <c r="A262" s="52"/>
      <c r="B262" s="52"/>
      <c r="C262" s="52"/>
      <c r="D262" s="52"/>
      <c r="E262" s="165"/>
      <c r="F262" s="165"/>
      <c r="G262" s="165"/>
      <c r="H262" s="165"/>
      <c r="I262" s="165"/>
      <c r="J262" s="165"/>
      <c r="K262" s="52"/>
      <c r="L262" s="166"/>
      <c r="M262" s="52"/>
      <c r="N262" s="52"/>
      <c r="O262" s="166"/>
      <c r="P262" s="166"/>
      <c r="Q262" s="178"/>
      <c r="R262" s="52"/>
      <c r="S262" s="52"/>
    </row>
    <row r="263" spans="1:19" s="3" customFormat="1" ht="14.25" customHeight="1">
      <c r="A263" s="52"/>
      <c r="B263" s="52"/>
      <c r="C263" s="52"/>
      <c r="D263" s="52"/>
      <c r="E263" s="166"/>
      <c r="F263" s="52"/>
      <c r="G263" s="483"/>
      <c r="H263" s="483"/>
      <c r="I263" s="483"/>
      <c r="J263" s="483"/>
      <c r="K263" s="483"/>
      <c r="L263" s="483"/>
      <c r="M263" s="483"/>
      <c r="N263" s="483"/>
      <c r="O263" s="483"/>
      <c r="P263" s="483"/>
      <c r="Q263" s="483"/>
      <c r="R263" s="483"/>
      <c r="S263" s="52"/>
    </row>
    <row r="264" spans="1:19" s="3" customFormat="1" ht="6.75" customHeight="1">
      <c r="A264" s="52"/>
      <c r="B264" s="52"/>
      <c r="C264" s="52"/>
      <c r="D264" s="52"/>
      <c r="E264" s="166"/>
      <c r="F264" s="52"/>
      <c r="G264" s="166"/>
      <c r="H264" s="52"/>
      <c r="I264" s="52"/>
      <c r="J264" s="52"/>
      <c r="K264" s="52"/>
      <c r="L264" s="166"/>
      <c r="M264" s="52"/>
      <c r="N264" s="52"/>
      <c r="O264" s="166"/>
      <c r="P264" s="166"/>
      <c r="Q264" s="178"/>
      <c r="R264" s="52"/>
      <c r="S264" s="52"/>
    </row>
    <row r="265" spans="1:19" s="3" customFormat="1" ht="6.75" customHeight="1">
      <c r="A265" s="52"/>
      <c r="B265" s="52"/>
      <c r="C265" s="52"/>
      <c r="D265" s="52"/>
      <c r="E265" s="166"/>
      <c r="F265" s="52"/>
      <c r="G265" s="166"/>
      <c r="H265" s="52"/>
      <c r="I265" s="52"/>
      <c r="J265" s="52"/>
      <c r="K265" s="52"/>
      <c r="L265" s="166"/>
      <c r="M265" s="52"/>
      <c r="N265" s="52"/>
      <c r="O265" s="166"/>
      <c r="P265" s="166"/>
      <c r="Q265" s="178"/>
      <c r="R265" s="52"/>
      <c r="S265" s="52"/>
    </row>
    <row r="266" spans="1:19" s="3" customFormat="1" ht="14.25" customHeight="1">
      <c r="A266" s="52"/>
      <c r="B266" s="52"/>
      <c r="C266" s="52"/>
      <c r="D266" s="52"/>
      <c r="E266" s="166"/>
      <c r="F266" s="52"/>
      <c r="G266" s="166"/>
      <c r="H266" s="52"/>
      <c r="I266" s="52"/>
      <c r="J266" s="52"/>
      <c r="K266" s="52"/>
      <c r="L266" s="166"/>
      <c r="M266" s="52"/>
      <c r="N266" s="52"/>
      <c r="O266" s="166"/>
      <c r="P266" s="166"/>
      <c r="Q266" s="178"/>
      <c r="R266" s="52"/>
      <c r="S266" s="52"/>
    </row>
    <row r="267" spans="1:19" s="3" customFormat="1" ht="14.25" customHeight="1">
      <c r="A267" s="52"/>
      <c r="B267" s="52"/>
      <c r="C267" s="52"/>
      <c r="D267" s="52"/>
      <c r="E267" s="483"/>
      <c r="F267" s="483"/>
      <c r="G267" s="483"/>
      <c r="H267" s="483"/>
      <c r="I267" s="483"/>
      <c r="J267" s="483"/>
      <c r="K267" s="483"/>
      <c r="L267" s="483"/>
      <c r="M267" s="483"/>
      <c r="N267" s="483"/>
      <c r="O267" s="483"/>
      <c r="P267" s="483"/>
      <c r="Q267" s="483"/>
      <c r="R267" s="483"/>
      <c r="S267" s="52"/>
    </row>
    <row r="268" spans="1:19" s="3" customFormat="1" ht="1.5" customHeight="1">
      <c r="A268" s="52"/>
      <c r="B268" s="52"/>
      <c r="C268" s="52"/>
      <c r="D268" s="52"/>
      <c r="E268" s="165"/>
      <c r="F268" s="165"/>
      <c r="G268" s="165"/>
      <c r="H268" s="165"/>
      <c r="I268" s="165"/>
      <c r="J268" s="165"/>
      <c r="K268" s="165"/>
      <c r="L268" s="165"/>
      <c r="M268" s="165"/>
      <c r="N268" s="165"/>
      <c r="O268" s="165"/>
      <c r="P268" s="165"/>
      <c r="Q268" s="165"/>
      <c r="R268" s="165"/>
      <c r="S268" s="52"/>
    </row>
    <row r="269" spans="1:19" ht="14.25" customHeight="1">
      <c r="A269" s="52"/>
      <c r="B269" s="52"/>
      <c r="C269" s="52"/>
      <c r="D269" s="52"/>
      <c r="E269" s="165"/>
      <c r="F269" s="52"/>
      <c r="G269" s="166"/>
      <c r="H269" s="166"/>
      <c r="I269" s="166"/>
      <c r="J269" s="178"/>
      <c r="K269" s="166"/>
      <c r="L269" s="166"/>
      <c r="M269" s="484"/>
      <c r="N269" s="484"/>
      <c r="O269" s="484"/>
      <c r="P269" s="484"/>
      <c r="Q269" s="165"/>
      <c r="R269" s="52"/>
      <c r="S269" s="52"/>
    </row>
    <row r="270" spans="1:19" ht="1.5" customHeight="1">
      <c r="A270" s="52"/>
      <c r="B270" s="52"/>
      <c r="C270" s="52"/>
      <c r="D270" s="52"/>
      <c r="E270" s="165"/>
      <c r="F270" s="52"/>
      <c r="G270" s="166"/>
      <c r="H270" s="166"/>
      <c r="I270" s="166"/>
      <c r="J270" s="178"/>
      <c r="K270" s="166"/>
      <c r="L270" s="166"/>
      <c r="M270" s="166"/>
      <c r="N270" s="166"/>
      <c r="O270" s="166"/>
      <c r="P270" s="166"/>
      <c r="Q270" s="165"/>
      <c r="R270" s="52"/>
      <c r="S270" s="52"/>
    </row>
    <row r="271" spans="1:19" ht="13.5" customHeight="1">
      <c r="A271" s="52"/>
      <c r="B271" s="52"/>
      <c r="C271" s="52"/>
      <c r="D271" s="52"/>
      <c r="E271" s="483"/>
      <c r="F271" s="483"/>
      <c r="G271" s="483"/>
      <c r="H271" s="483"/>
      <c r="I271" s="483"/>
      <c r="J271" s="483"/>
      <c r="K271" s="483"/>
      <c r="L271" s="483"/>
      <c r="M271" s="483"/>
      <c r="N271" s="483"/>
      <c r="O271" s="483"/>
      <c r="P271" s="483"/>
      <c r="Q271" s="483"/>
      <c r="R271" s="483"/>
      <c r="S271" s="52"/>
    </row>
    <row r="272" spans="1:19" ht="1.5" customHeight="1">
      <c r="A272" s="52"/>
      <c r="B272" s="52"/>
      <c r="C272" s="52"/>
      <c r="D272" s="52"/>
      <c r="E272" s="165"/>
      <c r="F272" s="165"/>
      <c r="G272" s="165"/>
      <c r="H272" s="165"/>
      <c r="I272" s="165"/>
      <c r="J272" s="165"/>
      <c r="K272" s="165"/>
      <c r="L272" s="165"/>
      <c r="M272" s="165"/>
      <c r="N272" s="165"/>
      <c r="O272" s="165"/>
      <c r="P272" s="165"/>
      <c r="Q272" s="165"/>
      <c r="R272" s="165"/>
      <c r="S272" s="52"/>
    </row>
    <row r="273" spans="1:19" ht="14.25" customHeight="1">
      <c r="A273" s="52"/>
      <c r="B273" s="52"/>
      <c r="C273" s="52"/>
      <c r="D273" s="52"/>
      <c r="E273" s="165"/>
      <c r="F273" s="483"/>
      <c r="G273" s="483"/>
      <c r="H273" s="483"/>
      <c r="I273" s="483"/>
      <c r="J273" s="52"/>
      <c r="K273" s="52"/>
      <c r="L273" s="166"/>
      <c r="M273" s="52"/>
      <c r="N273" s="52"/>
      <c r="O273" s="166"/>
      <c r="P273" s="166"/>
      <c r="Q273" s="52"/>
      <c r="R273" s="52"/>
      <c r="S273" s="52"/>
    </row>
    <row r="274" spans="1:19" ht="1.5" customHeight="1">
      <c r="A274" s="52"/>
      <c r="B274" s="52"/>
      <c r="C274" s="52"/>
      <c r="D274" s="52"/>
      <c r="E274" s="165"/>
      <c r="F274" s="165"/>
      <c r="G274" s="165"/>
      <c r="H274" s="165"/>
      <c r="I274" s="165"/>
      <c r="J274" s="52"/>
      <c r="K274" s="52"/>
      <c r="L274" s="166"/>
      <c r="M274" s="52"/>
      <c r="N274" s="52"/>
      <c r="O274" s="166"/>
      <c r="P274" s="166"/>
      <c r="Q274" s="52"/>
      <c r="R274" s="52"/>
      <c r="S274" s="52"/>
    </row>
    <row r="275" spans="1:19" s="3" customFormat="1" ht="14.25" customHeight="1">
      <c r="A275" s="52"/>
      <c r="B275" s="52"/>
      <c r="C275" s="52"/>
      <c r="D275" s="52"/>
      <c r="E275" s="483"/>
      <c r="F275" s="483"/>
      <c r="G275" s="483"/>
      <c r="H275" s="483"/>
      <c r="I275" s="483"/>
      <c r="J275" s="483"/>
      <c r="K275" s="483"/>
      <c r="L275" s="483"/>
      <c r="M275" s="483"/>
      <c r="N275" s="483"/>
      <c r="O275" s="483"/>
      <c r="P275" s="483"/>
      <c r="Q275" s="483"/>
      <c r="R275" s="483"/>
      <c r="S275" s="52"/>
    </row>
    <row r="276" spans="1:19" s="3" customFormat="1" ht="1.5" customHeight="1">
      <c r="A276" s="52"/>
      <c r="B276" s="52"/>
      <c r="C276" s="52"/>
      <c r="D276" s="52"/>
      <c r="E276" s="165"/>
      <c r="F276" s="165"/>
      <c r="G276" s="165"/>
      <c r="H276" s="165"/>
      <c r="I276" s="165"/>
      <c r="J276" s="165"/>
      <c r="K276" s="165"/>
      <c r="L276" s="165"/>
      <c r="M276" s="165"/>
      <c r="N276" s="165"/>
      <c r="O276" s="165"/>
      <c r="P276" s="165"/>
      <c r="Q276" s="165"/>
      <c r="R276" s="165"/>
      <c r="S276" s="52"/>
    </row>
    <row r="277" spans="1:19" s="3" customFormat="1" ht="14.25" customHeight="1">
      <c r="A277" s="52"/>
      <c r="B277" s="52"/>
      <c r="C277" s="52"/>
      <c r="D277" s="52"/>
      <c r="E277" s="483"/>
      <c r="F277" s="483"/>
      <c r="G277" s="483"/>
      <c r="H277" s="483"/>
      <c r="I277" s="483"/>
      <c r="J277" s="483"/>
      <c r="K277" s="483"/>
      <c r="L277" s="483"/>
      <c r="M277" s="483"/>
      <c r="N277" s="483"/>
      <c r="O277" s="483"/>
      <c r="P277" s="483"/>
      <c r="Q277" s="483"/>
      <c r="R277" s="483"/>
      <c r="S277" s="52"/>
    </row>
    <row r="278" spans="1:19" s="3" customFormat="1" ht="6.75" customHeight="1">
      <c r="A278" s="52"/>
      <c r="B278" s="52"/>
      <c r="C278" s="52"/>
      <c r="D278" s="52"/>
      <c r="E278" s="166"/>
      <c r="F278" s="52"/>
      <c r="G278" s="166"/>
      <c r="H278" s="52"/>
      <c r="I278" s="52"/>
      <c r="J278" s="52"/>
      <c r="K278" s="52"/>
      <c r="L278" s="166"/>
      <c r="M278" s="52"/>
      <c r="N278" s="52"/>
      <c r="O278" s="166"/>
      <c r="P278" s="166"/>
      <c r="Q278" s="178"/>
      <c r="R278" s="52"/>
      <c r="S278" s="52"/>
    </row>
    <row r="279" spans="1:19" s="3" customFormat="1" ht="6.75" customHeight="1">
      <c r="A279" s="52"/>
      <c r="B279" s="52"/>
      <c r="C279" s="52"/>
      <c r="D279" s="52"/>
      <c r="E279" s="166"/>
      <c r="F279" s="52"/>
      <c r="G279" s="166"/>
      <c r="H279" s="52"/>
      <c r="I279" s="52"/>
      <c r="J279" s="52"/>
      <c r="K279" s="52"/>
      <c r="L279" s="166"/>
      <c r="M279" s="52"/>
      <c r="N279" s="52"/>
      <c r="O279" s="166"/>
      <c r="P279" s="166"/>
      <c r="Q279" s="178"/>
      <c r="R279" s="52"/>
      <c r="S279" s="52"/>
    </row>
    <row r="280" spans="1:19" s="3" customFormat="1" ht="14.25" customHeight="1">
      <c r="A280" s="52"/>
      <c r="B280" s="52"/>
      <c r="C280" s="52"/>
      <c r="D280" s="52"/>
      <c r="E280" s="166"/>
      <c r="F280" s="52"/>
      <c r="G280" s="166"/>
      <c r="H280" s="52"/>
      <c r="I280" s="52"/>
      <c r="J280" s="52"/>
      <c r="K280" s="52"/>
      <c r="L280" s="166"/>
      <c r="M280" s="52"/>
      <c r="N280" s="52"/>
      <c r="O280" s="166"/>
      <c r="P280" s="166"/>
      <c r="Q280" s="178"/>
      <c r="R280" s="52"/>
      <c r="S280" s="52"/>
    </row>
    <row r="281" spans="1:19" s="3" customFormat="1" ht="14.25" customHeight="1">
      <c r="A281" s="52"/>
      <c r="B281" s="52"/>
      <c r="C281" s="52"/>
      <c r="D281" s="484"/>
      <c r="E281" s="484"/>
      <c r="F281" s="484"/>
      <c r="G281" s="484"/>
      <c r="H281" s="484"/>
      <c r="I281" s="484"/>
      <c r="J281" s="484"/>
      <c r="K281" s="484"/>
      <c r="L281" s="484"/>
      <c r="M281" s="484"/>
      <c r="N281" s="484"/>
      <c r="O281" s="484"/>
      <c r="P281" s="484"/>
      <c r="Q281" s="484"/>
      <c r="R281" s="484"/>
      <c r="S281" s="52"/>
    </row>
    <row r="282" spans="1:19" s="3" customFormat="1" ht="1.5" customHeight="1">
      <c r="A282" s="52"/>
      <c r="B282" s="52"/>
      <c r="C282" s="52"/>
      <c r="D282" s="166"/>
      <c r="E282" s="166"/>
      <c r="F282" s="166"/>
      <c r="G282" s="166"/>
      <c r="H282" s="166"/>
      <c r="I282" s="166"/>
      <c r="J282" s="166"/>
      <c r="K282" s="166"/>
      <c r="L282" s="166"/>
      <c r="M282" s="166"/>
      <c r="N282" s="166"/>
      <c r="O282" s="166"/>
      <c r="P282" s="166"/>
      <c r="Q282" s="166"/>
      <c r="R282" s="166"/>
      <c r="S282" s="52"/>
    </row>
    <row r="283" spans="1:19" s="3" customFormat="1" ht="14.25" customHeight="1">
      <c r="A283" s="52"/>
      <c r="B283" s="52"/>
      <c r="C283" s="52"/>
      <c r="D283" s="484"/>
      <c r="E283" s="484"/>
      <c r="F283" s="484"/>
      <c r="G283" s="484"/>
      <c r="H283" s="484"/>
      <c r="I283" s="484"/>
      <c r="J283" s="484"/>
      <c r="K283" s="484"/>
      <c r="L283" s="484"/>
      <c r="M283" s="484"/>
      <c r="N283" s="484"/>
      <c r="O283" s="484"/>
      <c r="P283" s="484"/>
      <c r="Q283" s="484"/>
      <c r="R283" s="484"/>
      <c r="S283" s="52"/>
    </row>
    <row r="284" spans="1:19" s="3" customFormat="1" ht="6.75" customHeight="1">
      <c r="A284" s="52"/>
      <c r="B284" s="52"/>
      <c r="C284" s="52"/>
      <c r="D284" s="52"/>
      <c r="E284" s="166"/>
      <c r="F284" s="52"/>
      <c r="G284" s="166"/>
      <c r="H284" s="52"/>
      <c r="I284" s="52"/>
      <c r="J284" s="52"/>
      <c r="K284" s="52"/>
      <c r="L284" s="166"/>
      <c r="M284" s="52"/>
      <c r="N284" s="52"/>
      <c r="O284" s="166"/>
      <c r="P284" s="166"/>
      <c r="Q284" s="178"/>
      <c r="R284" s="52"/>
      <c r="S284" s="52"/>
    </row>
    <row r="285" spans="1:19" s="3" customFormat="1" ht="6.75" customHeight="1">
      <c r="A285" s="52"/>
      <c r="B285" s="52"/>
      <c r="C285" s="52"/>
      <c r="D285" s="52"/>
      <c r="E285" s="166"/>
      <c r="F285" s="52"/>
      <c r="G285" s="166"/>
      <c r="H285" s="52"/>
      <c r="I285" s="52"/>
      <c r="J285" s="52"/>
      <c r="K285" s="52"/>
      <c r="L285" s="166"/>
      <c r="M285" s="52"/>
      <c r="N285" s="52"/>
      <c r="O285" s="166"/>
      <c r="P285" s="166"/>
      <c r="Q285" s="178"/>
      <c r="R285" s="52"/>
      <c r="S285" s="52"/>
    </row>
    <row r="286" spans="1:19" ht="14.25" customHeight="1">
      <c r="A286" s="52"/>
      <c r="B286" s="52"/>
      <c r="C286" s="52"/>
      <c r="D286" s="52"/>
      <c r="E286" s="166"/>
      <c r="F286" s="52"/>
      <c r="G286" s="166"/>
      <c r="H286" s="52"/>
      <c r="I286" s="52"/>
      <c r="J286" s="52"/>
      <c r="K286" s="52"/>
      <c r="L286" s="166"/>
      <c r="M286" s="52"/>
      <c r="N286" s="52"/>
      <c r="O286" s="166"/>
      <c r="P286" s="166"/>
      <c r="Q286" s="52"/>
      <c r="R286" s="52"/>
      <c r="S286" s="52"/>
    </row>
  </sheetData>
  <sheetProtection/>
  <mergeCells count="145">
    <mergeCell ref="E61:R61"/>
    <mergeCell ref="M57:Q57"/>
    <mergeCell ref="H49:S49"/>
    <mergeCell ref="E56:R56"/>
    <mergeCell ref="E58:S58"/>
    <mergeCell ref="F59:J59"/>
    <mergeCell ref="M53:O53"/>
    <mergeCell ref="F43:J43"/>
    <mergeCell ref="E60:S60"/>
    <mergeCell ref="L39:N39"/>
    <mergeCell ref="E37:S37"/>
    <mergeCell ref="E41:S41"/>
    <mergeCell ref="E45:S45"/>
    <mergeCell ref="E47:S47"/>
    <mergeCell ref="E42:R42"/>
    <mergeCell ref="F44:I44"/>
    <mergeCell ref="E46:R46"/>
    <mergeCell ref="E48:J48"/>
    <mergeCell ref="M253:N253"/>
    <mergeCell ref="E229:J229"/>
    <mergeCell ref="G231:R231"/>
    <mergeCell ref="M233:O233"/>
    <mergeCell ref="E235:R235"/>
    <mergeCell ref="M237:N237"/>
    <mergeCell ref="E239:R239"/>
    <mergeCell ref="F241:I241"/>
    <mergeCell ref="E243:R243"/>
    <mergeCell ref="E255:R255"/>
    <mergeCell ref="F257:I257"/>
    <mergeCell ref="E259:R259"/>
    <mergeCell ref="E261:J261"/>
    <mergeCell ref="G263:R263"/>
    <mergeCell ref="D281:R281"/>
    <mergeCell ref="D283:R283"/>
    <mergeCell ref="E267:R267"/>
    <mergeCell ref="M269:P269"/>
    <mergeCell ref="E271:R271"/>
    <mergeCell ref="F273:I273"/>
    <mergeCell ref="E275:R275"/>
    <mergeCell ref="E277:R277"/>
    <mergeCell ref="E245:J245"/>
    <mergeCell ref="G247:R247"/>
    <mergeCell ref="M249:O249"/>
    <mergeCell ref="E251:R251"/>
    <mergeCell ref="M204:N204"/>
    <mergeCell ref="E206:R206"/>
    <mergeCell ref="F208:I208"/>
    <mergeCell ref="E210:R210"/>
    <mergeCell ref="E212:R212"/>
    <mergeCell ref="G214:R214"/>
    <mergeCell ref="M217:O217"/>
    <mergeCell ref="E219:R219"/>
    <mergeCell ref="M221:N221"/>
    <mergeCell ref="E223:R223"/>
    <mergeCell ref="F225:I225"/>
    <mergeCell ref="E227:R227"/>
    <mergeCell ref="D181:F181"/>
    <mergeCell ref="G181:R181"/>
    <mergeCell ref="E183:R183"/>
    <mergeCell ref="E185:R185"/>
    <mergeCell ref="F187:I187"/>
    <mergeCell ref="E189:R189"/>
    <mergeCell ref="E191:J191"/>
    <mergeCell ref="E193:R193"/>
    <mergeCell ref="D195:F195"/>
    <mergeCell ref="G195:R195"/>
    <mergeCell ref="M200:O200"/>
    <mergeCell ref="E202:R202"/>
    <mergeCell ref="E157:R157"/>
    <mergeCell ref="F159:I159"/>
    <mergeCell ref="E161:R161"/>
    <mergeCell ref="E163:R163"/>
    <mergeCell ref="E165:J165"/>
    <mergeCell ref="D167:F167"/>
    <mergeCell ref="G167:R167"/>
    <mergeCell ref="E169:R169"/>
    <mergeCell ref="E171:R171"/>
    <mergeCell ref="F173:I173"/>
    <mergeCell ref="E175:R175"/>
    <mergeCell ref="E177:J177"/>
    <mergeCell ref="E179:R179"/>
    <mergeCell ref="I131:L131"/>
    <mergeCell ref="E133:R133"/>
    <mergeCell ref="I135:L135"/>
    <mergeCell ref="E140:R140"/>
    <mergeCell ref="E142:R142"/>
    <mergeCell ref="F144:I144"/>
    <mergeCell ref="E146:R146"/>
    <mergeCell ref="E148:J148"/>
    <mergeCell ref="E150:R150"/>
    <mergeCell ref="D152:F152"/>
    <mergeCell ref="G152:R152"/>
    <mergeCell ref="E155:R155"/>
    <mergeCell ref="D108:J108"/>
    <mergeCell ref="E109:R109"/>
    <mergeCell ref="I111:L111"/>
    <mergeCell ref="E113:R113"/>
    <mergeCell ref="I115:L115"/>
    <mergeCell ref="E117:R117"/>
    <mergeCell ref="I119:L119"/>
    <mergeCell ref="E121:R121"/>
    <mergeCell ref="I123:L123"/>
    <mergeCell ref="E125:R125"/>
    <mergeCell ref="I127:L127"/>
    <mergeCell ref="E129:R129"/>
    <mergeCell ref="M85:O85"/>
    <mergeCell ref="E87:R87"/>
    <mergeCell ref="M89:N89"/>
    <mergeCell ref="E91:R91"/>
    <mergeCell ref="F93:I93"/>
    <mergeCell ref="E95:R95"/>
    <mergeCell ref="E97:R97"/>
    <mergeCell ref="D99:G99"/>
    <mergeCell ref="H99:R99"/>
    <mergeCell ref="D104:J104"/>
    <mergeCell ref="E105:R105"/>
    <mergeCell ref="I107:L107"/>
    <mergeCell ref="E65:J65"/>
    <mergeCell ref="D67:G67"/>
    <mergeCell ref="H67:R67"/>
    <mergeCell ref="M69:O69"/>
    <mergeCell ref="E71:R71"/>
    <mergeCell ref="M73:N73"/>
    <mergeCell ref="E75:R75"/>
    <mergeCell ref="F77:I77"/>
    <mergeCell ref="E79:R79"/>
    <mergeCell ref="E81:R81"/>
    <mergeCell ref="D83:G83"/>
    <mergeCell ref="H83:R83"/>
    <mergeCell ref="E63:R63"/>
    <mergeCell ref="M20:O20"/>
    <mergeCell ref="E22:R22"/>
    <mergeCell ref="M24:N24"/>
    <mergeCell ref="E26:R26"/>
    <mergeCell ref="F28:I28"/>
    <mergeCell ref="E30:R30"/>
    <mergeCell ref="K32:N32"/>
    <mergeCell ref="O32:R32"/>
    <mergeCell ref="L36:O36"/>
    <mergeCell ref="B3:S3"/>
    <mergeCell ref="E8:R8"/>
    <mergeCell ref="E10:R10"/>
    <mergeCell ref="F12:I12"/>
    <mergeCell ref="E14:R14"/>
    <mergeCell ref="E16:R16"/>
  </mergeCells>
  <dataValidations count="1">
    <dataValidation type="list" allowBlank="1" showInputMessage="1" showErrorMessage="1" sqref="F36 F39">
      <formula1>"一級,二級,木造"</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30.xml><?xml version="1.0" encoding="utf-8"?>
<worksheet xmlns="http://schemas.openxmlformats.org/spreadsheetml/2006/main" xmlns:r="http://schemas.openxmlformats.org/officeDocument/2006/relationships">
  <sheetPr>
    <tabColor rgb="FF99FF66"/>
  </sheetPr>
  <dimension ref="A1:BC62"/>
  <sheetViews>
    <sheetView view="pageBreakPreview" zoomScaleSheetLayoutView="100" zoomScalePageLayoutView="85" workbookViewId="0" topLeftCell="A1">
      <selection activeCell="AK13" sqref="AK13"/>
    </sheetView>
  </sheetViews>
  <sheetFormatPr defaultColWidth="9.00390625" defaultRowHeight="13.5"/>
  <cols>
    <col min="1" max="68" width="2.625" style="0" customWidth="1"/>
  </cols>
  <sheetData>
    <row r="1" spans="1:36" ht="13.5">
      <c r="A1" s="819" t="s">
        <v>65</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row>
    <row r="2" ht="13.5">
      <c r="A2" t="s">
        <v>656</v>
      </c>
    </row>
    <row r="3" ht="14.25" thickBot="1"/>
    <row r="4" spans="1:55" ht="13.5" customHeight="1">
      <c r="A4" s="133"/>
      <c r="B4" s="134"/>
      <c r="C4" s="134"/>
      <c r="D4" s="134"/>
      <c r="E4" s="134"/>
      <c r="F4" s="134"/>
      <c r="G4" s="134"/>
      <c r="H4" s="820" t="s">
        <v>657</v>
      </c>
      <c r="I4" s="821"/>
      <c r="J4" s="821"/>
      <c r="K4" s="821"/>
      <c r="L4" s="822"/>
      <c r="M4" s="820" t="s">
        <v>1053</v>
      </c>
      <c r="N4" s="821"/>
      <c r="O4" s="821"/>
      <c r="P4" s="821"/>
      <c r="Q4" s="821"/>
      <c r="R4" s="821"/>
      <c r="S4" s="822"/>
      <c r="T4" s="820" t="s">
        <v>659</v>
      </c>
      <c r="U4" s="821"/>
      <c r="V4" s="821"/>
      <c r="W4" s="822"/>
      <c r="X4" s="820" t="s">
        <v>660</v>
      </c>
      <c r="Y4" s="821"/>
      <c r="Z4" s="821"/>
      <c r="AA4" s="822"/>
      <c r="AB4" s="820" t="s">
        <v>661</v>
      </c>
      <c r="AC4" s="821"/>
      <c r="AD4" s="821"/>
      <c r="AE4" s="821"/>
      <c r="AF4" s="822"/>
      <c r="AG4" s="820" t="s">
        <v>662</v>
      </c>
      <c r="AH4" s="821"/>
      <c r="AI4" s="821"/>
      <c r="AJ4" s="826"/>
      <c r="AN4" s="135"/>
      <c r="AO4" s="135"/>
      <c r="AP4" s="135"/>
      <c r="AQ4" s="135"/>
      <c r="AR4" s="135"/>
      <c r="AS4" s="135"/>
      <c r="AT4" s="135"/>
      <c r="AU4" s="135"/>
      <c r="AV4" s="135"/>
      <c r="AW4" s="135"/>
      <c r="AX4" s="135"/>
      <c r="AY4" s="135"/>
      <c r="AZ4" s="135"/>
      <c r="BA4" s="135"/>
      <c r="BB4" s="135"/>
      <c r="BC4" s="135"/>
    </row>
    <row r="5" spans="1:55" ht="13.5" customHeight="1">
      <c r="A5" s="136"/>
      <c r="B5" s="137"/>
      <c r="C5" s="137"/>
      <c r="D5" s="137"/>
      <c r="E5" s="137"/>
      <c r="F5" s="137"/>
      <c r="G5" s="137"/>
      <c r="H5" s="823"/>
      <c r="I5" s="824"/>
      <c r="J5" s="824"/>
      <c r="K5" s="824"/>
      <c r="L5" s="825"/>
      <c r="M5" s="823"/>
      <c r="N5" s="824"/>
      <c r="O5" s="824"/>
      <c r="P5" s="824"/>
      <c r="Q5" s="824"/>
      <c r="R5" s="824"/>
      <c r="S5" s="825"/>
      <c r="T5" s="823"/>
      <c r="U5" s="824"/>
      <c r="V5" s="824"/>
      <c r="W5" s="825"/>
      <c r="X5" s="823"/>
      <c r="Y5" s="824"/>
      <c r="Z5" s="824"/>
      <c r="AA5" s="825"/>
      <c r="AB5" s="823"/>
      <c r="AC5" s="824"/>
      <c r="AD5" s="824"/>
      <c r="AE5" s="824"/>
      <c r="AF5" s="825"/>
      <c r="AG5" s="823"/>
      <c r="AH5" s="824"/>
      <c r="AI5" s="824"/>
      <c r="AJ5" s="827"/>
      <c r="AN5" s="135"/>
      <c r="AO5" s="135"/>
      <c r="AP5" s="135"/>
      <c r="AQ5" s="135"/>
      <c r="AR5" s="135"/>
      <c r="AS5" s="135"/>
      <c r="AT5" s="135"/>
      <c r="AU5" s="135"/>
      <c r="AV5" s="135"/>
      <c r="AW5" s="135"/>
      <c r="AX5" s="135"/>
      <c r="AY5" s="135"/>
      <c r="AZ5" s="135"/>
      <c r="BA5" s="135"/>
      <c r="BB5" s="135"/>
      <c r="BC5" s="135"/>
    </row>
    <row r="6" spans="1:55" ht="13.5">
      <c r="A6" s="136"/>
      <c r="B6" s="137"/>
      <c r="C6" s="137"/>
      <c r="D6" s="137"/>
      <c r="E6" s="137"/>
      <c r="F6" s="137"/>
      <c r="G6" s="137"/>
      <c r="H6" s="823"/>
      <c r="I6" s="824"/>
      <c r="J6" s="824"/>
      <c r="K6" s="824"/>
      <c r="L6" s="825"/>
      <c r="M6" s="823"/>
      <c r="N6" s="824"/>
      <c r="O6" s="824"/>
      <c r="P6" s="824"/>
      <c r="Q6" s="824"/>
      <c r="R6" s="824"/>
      <c r="S6" s="825"/>
      <c r="T6" s="823"/>
      <c r="U6" s="824"/>
      <c r="V6" s="824"/>
      <c r="W6" s="825"/>
      <c r="X6" s="823"/>
      <c r="Y6" s="824"/>
      <c r="Z6" s="824"/>
      <c r="AA6" s="825"/>
      <c r="AB6" s="823"/>
      <c r="AC6" s="824"/>
      <c r="AD6" s="824"/>
      <c r="AE6" s="824"/>
      <c r="AF6" s="825"/>
      <c r="AG6" s="823"/>
      <c r="AH6" s="824"/>
      <c r="AI6" s="824"/>
      <c r="AJ6" s="827"/>
      <c r="AN6" s="135"/>
      <c r="AO6" s="135"/>
      <c r="AP6" s="135"/>
      <c r="AQ6" s="135"/>
      <c r="AR6" s="135"/>
      <c r="AS6" s="135"/>
      <c r="AT6" s="135"/>
      <c r="AU6" s="135"/>
      <c r="AV6" s="135"/>
      <c r="AW6" s="135"/>
      <c r="AX6" s="135"/>
      <c r="AY6" s="135"/>
      <c r="AZ6" s="135"/>
      <c r="BA6" s="135"/>
      <c r="BB6" s="135"/>
      <c r="BC6" s="135"/>
    </row>
    <row r="7" spans="1:55" ht="13.5">
      <c r="A7" s="136"/>
      <c r="B7" s="137"/>
      <c r="C7" s="137"/>
      <c r="D7" s="137"/>
      <c r="E7" s="137"/>
      <c r="F7" s="137"/>
      <c r="G7" s="137"/>
      <c r="H7" s="823"/>
      <c r="I7" s="824"/>
      <c r="J7" s="824"/>
      <c r="K7" s="824"/>
      <c r="L7" s="825"/>
      <c r="M7" s="823"/>
      <c r="N7" s="824"/>
      <c r="O7" s="824"/>
      <c r="P7" s="824"/>
      <c r="Q7" s="824"/>
      <c r="R7" s="824"/>
      <c r="S7" s="825"/>
      <c r="T7" s="823"/>
      <c r="U7" s="824"/>
      <c r="V7" s="824"/>
      <c r="W7" s="825"/>
      <c r="X7" s="823"/>
      <c r="Y7" s="824"/>
      <c r="Z7" s="824"/>
      <c r="AA7" s="825"/>
      <c r="AB7" s="823"/>
      <c r="AC7" s="824"/>
      <c r="AD7" s="824"/>
      <c r="AE7" s="824"/>
      <c r="AF7" s="825"/>
      <c r="AG7" s="823"/>
      <c r="AH7" s="824"/>
      <c r="AI7" s="824"/>
      <c r="AJ7" s="827"/>
      <c r="AN7" s="135"/>
      <c r="AO7" s="135"/>
      <c r="AP7" s="135"/>
      <c r="AQ7" s="135"/>
      <c r="AR7" s="135"/>
      <c r="AS7" s="135"/>
      <c r="AT7" s="135"/>
      <c r="AU7" s="135"/>
      <c r="AV7" s="135"/>
      <c r="AW7" s="135"/>
      <c r="AX7" s="135"/>
      <c r="AY7" s="135"/>
      <c r="AZ7" s="135"/>
      <c r="BA7" s="135"/>
      <c r="BB7" s="135"/>
      <c r="BC7" s="135"/>
    </row>
    <row r="8" spans="1:55" ht="13.5">
      <c r="A8" s="136"/>
      <c r="B8" s="137"/>
      <c r="C8" s="137"/>
      <c r="D8" s="137"/>
      <c r="E8" s="137"/>
      <c r="F8" s="137"/>
      <c r="G8" s="137"/>
      <c r="H8" s="823"/>
      <c r="I8" s="824"/>
      <c r="J8" s="824"/>
      <c r="K8" s="824"/>
      <c r="L8" s="825"/>
      <c r="M8" s="823"/>
      <c r="N8" s="824"/>
      <c r="O8" s="824"/>
      <c r="P8" s="824"/>
      <c r="Q8" s="824"/>
      <c r="R8" s="824"/>
      <c r="S8" s="825"/>
      <c r="T8" s="823"/>
      <c r="U8" s="824"/>
      <c r="V8" s="824"/>
      <c r="W8" s="825"/>
      <c r="X8" s="823"/>
      <c r="Y8" s="824"/>
      <c r="Z8" s="824"/>
      <c r="AA8" s="825"/>
      <c r="AB8" s="823"/>
      <c r="AC8" s="824"/>
      <c r="AD8" s="824"/>
      <c r="AE8" s="824"/>
      <c r="AF8" s="825"/>
      <c r="AG8" s="823"/>
      <c r="AH8" s="824"/>
      <c r="AI8" s="824"/>
      <c r="AJ8" s="827"/>
      <c r="AN8" s="135"/>
      <c r="AO8" s="135"/>
      <c r="AP8" s="135"/>
      <c r="AQ8" s="135"/>
      <c r="AR8" s="135"/>
      <c r="AS8" s="135"/>
      <c r="AT8" s="135"/>
      <c r="AU8" s="135"/>
      <c r="AV8" s="135"/>
      <c r="AW8" s="135"/>
      <c r="AX8" s="135"/>
      <c r="AY8" s="135"/>
      <c r="AZ8" s="135"/>
      <c r="BA8" s="135"/>
      <c r="BB8" s="135"/>
      <c r="BC8" s="135"/>
    </row>
    <row r="9" spans="1:55" ht="13.5">
      <c r="A9" s="136"/>
      <c r="B9" s="137"/>
      <c r="C9" s="137"/>
      <c r="D9" s="137"/>
      <c r="E9" s="137"/>
      <c r="F9" s="137"/>
      <c r="G9" s="137"/>
      <c r="H9" s="823"/>
      <c r="I9" s="824"/>
      <c r="J9" s="824"/>
      <c r="K9" s="824"/>
      <c r="L9" s="825"/>
      <c r="M9" s="823"/>
      <c r="N9" s="824"/>
      <c r="O9" s="824"/>
      <c r="P9" s="824"/>
      <c r="Q9" s="824"/>
      <c r="R9" s="824"/>
      <c r="S9" s="825"/>
      <c r="T9" s="823"/>
      <c r="U9" s="824"/>
      <c r="V9" s="824"/>
      <c r="W9" s="825"/>
      <c r="X9" s="823"/>
      <c r="Y9" s="824"/>
      <c r="Z9" s="824"/>
      <c r="AA9" s="825"/>
      <c r="AB9" s="823"/>
      <c r="AC9" s="824"/>
      <c r="AD9" s="824"/>
      <c r="AE9" s="824"/>
      <c r="AF9" s="825"/>
      <c r="AG9" s="823"/>
      <c r="AH9" s="824"/>
      <c r="AI9" s="824"/>
      <c r="AJ9" s="827"/>
      <c r="AN9" s="135"/>
      <c r="AO9" s="135"/>
      <c r="AP9" s="135"/>
      <c r="AQ9" s="135"/>
      <c r="AR9" s="135"/>
      <c r="AS9" s="135"/>
      <c r="AT9" s="135"/>
      <c r="AU9" s="135"/>
      <c r="AV9" s="135"/>
      <c r="AW9" s="135"/>
      <c r="AX9" s="135"/>
      <c r="AY9" s="135"/>
      <c r="AZ9" s="135"/>
      <c r="BA9" s="135"/>
      <c r="BB9" s="135"/>
      <c r="BC9" s="135"/>
    </row>
    <row r="10" spans="1:55" ht="13.5">
      <c r="A10" s="136"/>
      <c r="B10" s="137"/>
      <c r="C10" s="137"/>
      <c r="D10" s="137"/>
      <c r="E10" s="137"/>
      <c r="F10" s="137"/>
      <c r="G10" s="137"/>
      <c r="H10" s="876"/>
      <c r="I10" s="877"/>
      <c r="J10" s="877"/>
      <c r="K10" s="877"/>
      <c r="L10" s="878"/>
      <c r="M10" s="876"/>
      <c r="N10" s="877"/>
      <c r="O10" s="877"/>
      <c r="P10" s="877"/>
      <c r="Q10" s="877"/>
      <c r="R10" s="877"/>
      <c r="S10" s="878"/>
      <c r="T10" s="876"/>
      <c r="U10" s="877"/>
      <c r="V10" s="877"/>
      <c r="W10" s="878"/>
      <c r="X10" s="876"/>
      <c r="Y10" s="877"/>
      <c r="Z10" s="877"/>
      <c r="AA10" s="878"/>
      <c r="AB10" s="876"/>
      <c r="AC10" s="877"/>
      <c r="AD10" s="877"/>
      <c r="AE10" s="877"/>
      <c r="AF10" s="878"/>
      <c r="AG10" s="876"/>
      <c r="AH10" s="877"/>
      <c r="AI10" s="877"/>
      <c r="AJ10" s="885"/>
      <c r="AN10" s="135"/>
      <c r="AO10" s="135"/>
      <c r="AP10" s="135"/>
      <c r="AQ10" s="135"/>
      <c r="AR10" s="135"/>
      <c r="AS10" s="135"/>
      <c r="AT10" s="135"/>
      <c r="AU10" s="135"/>
      <c r="AV10" s="135"/>
      <c r="AW10" s="135"/>
      <c r="AX10" s="135"/>
      <c r="AY10" s="135"/>
      <c r="AZ10" s="135"/>
      <c r="BA10" s="135"/>
      <c r="BB10" s="135"/>
      <c r="BC10" s="135"/>
    </row>
    <row r="11" spans="1:55" ht="13.5" customHeight="1">
      <c r="A11" s="801" t="s">
        <v>663</v>
      </c>
      <c r="B11" s="802"/>
      <c r="C11" s="802"/>
      <c r="D11" s="802"/>
      <c r="E11" s="802"/>
      <c r="F11" s="802"/>
      <c r="G11" s="803"/>
      <c r="H11" s="886"/>
      <c r="I11" s="887"/>
      <c r="J11" s="887"/>
      <c r="K11" s="887"/>
      <c r="L11" s="888"/>
      <c r="M11" s="886"/>
      <c r="N11" s="887"/>
      <c r="O11" s="887"/>
      <c r="P11" s="887"/>
      <c r="Q11" s="887"/>
      <c r="R11" s="887"/>
      <c r="S11" s="888"/>
      <c r="T11" s="886"/>
      <c r="U11" s="887"/>
      <c r="V11" s="887"/>
      <c r="W11" s="888"/>
      <c r="X11" s="886"/>
      <c r="Y11" s="887"/>
      <c r="Z11" s="887"/>
      <c r="AA11" s="888"/>
      <c r="AB11" s="886"/>
      <c r="AC11" s="887"/>
      <c r="AD11" s="887"/>
      <c r="AE11" s="887"/>
      <c r="AF11" s="888"/>
      <c r="AG11" s="886"/>
      <c r="AH11" s="887"/>
      <c r="AI11" s="887"/>
      <c r="AJ11" s="895"/>
      <c r="AO11" s="135"/>
      <c r="AP11" s="135"/>
      <c r="AQ11" s="135"/>
      <c r="AR11" s="135"/>
      <c r="AS11" s="135"/>
      <c r="AT11" s="135"/>
      <c r="AU11" s="135"/>
      <c r="AV11" s="135"/>
      <c r="AW11" s="135"/>
      <c r="AX11" s="135"/>
      <c r="AY11" s="135"/>
      <c r="AZ11" s="135"/>
      <c r="BA11" s="135"/>
      <c r="BB11" s="135"/>
      <c r="BC11" s="135"/>
    </row>
    <row r="12" spans="1:55" ht="13.5">
      <c r="A12" s="804"/>
      <c r="B12" s="805"/>
      <c r="C12" s="805"/>
      <c r="D12" s="805"/>
      <c r="E12" s="805"/>
      <c r="F12" s="805"/>
      <c r="G12" s="806"/>
      <c r="H12" s="889"/>
      <c r="I12" s="890"/>
      <c r="J12" s="890"/>
      <c r="K12" s="890"/>
      <c r="L12" s="891"/>
      <c r="M12" s="889"/>
      <c r="N12" s="890"/>
      <c r="O12" s="890"/>
      <c r="P12" s="890"/>
      <c r="Q12" s="890"/>
      <c r="R12" s="890"/>
      <c r="S12" s="891"/>
      <c r="T12" s="889"/>
      <c r="U12" s="890"/>
      <c r="V12" s="890"/>
      <c r="W12" s="891"/>
      <c r="X12" s="889"/>
      <c r="Y12" s="890"/>
      <c r="Z12" s="890"/>
      <c r="AA12" s="891"/>
      <c r="AB12" s="889"/>
      <c r="AC12" s="890"/>
      <c r="AD12" s="890"/>
      <c r="AE12" s="890"/>
      <c r="AF12" s="891"/>
      <c r="AG12" s="889"/>
      <c r="AH12" s="890"/>
      <c r="AI12" s="890"/>
      <c r="AJ12" s="896"/>
      <c r="AO12" s="135"/>
      <c r="AP12" s="135"/>
      <c r="AQ12" s="135"/>
      <c r="AR12" s="135"/>
      <c r="AS12" s="135"/>
      <c r="AT12" s="135"/>
      <c r="AU12" s="135"/>
      <c r="AV12" s="135"/>
      <c r="AW12" s="135"/>
      <c r="AX12" s="135"/>
      <c r="AY12" s="135"/>
      <c r="AZ12" s="135"/>
      <c r="BA12" s="135"/>
      <c r="BB12" s="135"/>
      <c r="BC12" s="135"/>
    </row>
    <row r="13" spans="1:55" ht="13.5">
      <c r="A13" s="807"/>
      <c r="B13" s="808"/>
      <c r="C13" s="808"/>
      <c r="D13" s="808"/>
      <c r="E13" s="808"/>
      <c r="F13" s="808"/>
      <c r="G13" s="809"/>
      <c r="H13" s="892"/>
      <c r="I13" s="893"/>
      <c r="J13" s="893"/>
      <c r="K13" s="893"/>
      <c r="L13" s="894"/>
      <c r="M13" s="892"/>
      <c r="N13" s="893"/>
      <c r="O13" s="893"/>
      <c r="P13" s="893"/>
      <c r="Q13" s="893"/>
      <c r="R13" s="893"/>
      <c r="S13" s="894"/>
      <c r="T13" s="892"/>
      <c r="U13" s="893"/>
      <c r="V13" s="893"/>
      <c r="W13" s="894"/>
      <c r="X13" s="892"/>
      <c r="Y13" s="893"/>
      <c r="Z13" s="893"/>
      <c r="AA13" s="894"/>
      <c r="AB13" s="892"/>
      <c r="AC13" s="893"/>
      <c r="AD13" s="893"/>
      <c r="AE13" s="893"/>
      <c r="AF13" s="894"/>
      <c r="AG13" s="892"/>
      <c r="AH13" s="893"/>
      <c r="AI13" s="893"/>
      <c r="AJ13" s="897"/>
      <c r="AO13" s="135"/>
      <c r="AP13" s="135"/>
      <c r="AQ13" s="135"/>
      <c r="AR13" s="135"/>
      <c r="AS13" s="135"/>
      <c r="AT13" s="135"/>
      <c r="AU13" s="135"/>
      <c r="AV13" s="135"/>
      <c r="AW13" s="135"/>
      <c r="AX13" s="135"/>
      <c r="AY13" s="135"/>
      <c r="AZ13" s="135"/>
      <c r="BA13" s="135"/>
      <c r="BB13" s="135"/>
      <c r="BC13" s="135"/>
    </row>
    <row r="14" spans="1:55" ht="13.5" customHeight="1">
      <c r="A14" s="816" t="s">
        <v>664</v>
      </c>
      <c r="B14" s="817"/>
      <c r="C14" s="817"/>
      <c r="D14" s="817"/>
      <c r="E14" s="817"/>
      <c r="F14" s="817"/>
      <c r="G14" s="818"/>
      <c r="H14" s="879"/>
      <c r="I14" s="552"/>
      <c r="J14" s="552"/>
      <c r="K14" s="552"/>
      <c r="L14" s="880"/>
      <c r="M14" s="879"/>
      <c r="N14" s="552"/>
      <c r="O14" s="552"/>
      <c r="P14" s="552"/>
      <c r="Q14" s="552"/>
      <c r="R14" s="552"/>
      <c r="S14" s="880"/>
      <c r="T14" s="879"/>
      <c r="U14" s="552"/>
      <c r="V14" s="552"/>
      <c r="W14" s="880"/>
      <c r="X14" s="879"/>
      <c r="Y14" s="552"/>
      <c r="Z14" s="552"/>
      <c r="AA14" s="880"/>
      <c r="AB14" s="879"/>
      <c r="AC14" s="552"/>
      <c r="AD14" s="552"/>
      <c r="AE14" s="552"/>
      <c r="AF14" s="880"/>
      <c r="AG14" s="879"/>
      <c r="AH14" s="552"/>
      <c r="AI14" s="552"/>
      <c r="AJ14" s="553"/>
      <c r="AO14" s="135"/>
      <c r="AP14" s="135"/>
      <c r="AQ14" s="135"/>
      <c r="AR14" s="135"/>
      <c r="AS14" s="135"/>
      <c r="AT14" s="135"/>
      <c r="AU14" s="135"/>
      <c r="AV14" s="135"/>
      <c r="AW14" s="135"/>
      <c r="AX14" s="135"/>
      <c r="AY14" s="135"/>
      <c r="AZ14" s="135"/>
      <c r="BA14" s="135"/>
      <c r="BB14" s="135"/>
      <c r="BC14" s="135"/>
    </row>
    <row r="15" spans="1:55" ht="13.5">
      <c r="A15" s="810"/>
      <c r="B15" s="811"/>
      <c r="C15" s="811"/>
      <c r="D15" s="811"/>
      <c r="E15" s="811"/>
      <c r="F15" s="811"/>
      <c r="G15" s="812"/>
      <c r="H15" s="881"/>
      <c r="I15" s="554"/>
      <c r="J15" s="554"/>
      <c r="K15" s="554"/>
      <c r="L15" s="882"/>
      <c r="M15" s="881"/>
      <c r="N15" s="554"/>
      <c r="O15" s="554"/>
      <c r="P15" s="554"/>
      <c r="Q15" s="554"/>
      <c r="R15" s="554"/>
      <c r="S15" s="882"/>
      <c r="T15" s="881"/>
      <c r="U15" s="554"/>
      <c r="V15" s="554"/>
      <c r="W15" s="882"/>
      <c r="X15" s="881"/>
      <c r="Y15" s="554"/>
      <c r="Z15" s="554"/>
      <c r="AA15" s="882"/>
      <c r="AB15" s="881"/>
      <c r="AC15" s="554"/>
      <c r="AD15" s="554"/>
      <c r="AE15" s="554"/>
      <c r="AF15" s="882"/>
      <c r="AG15" s="881"/>
      <c r="AH15" s="554"/>
      <c r="AI15" s="554"/>
      <c r="AJ15" s="555"/>
      <c r="AO15" s="135"/>
      <c r="AP15" s="135"/>
      <c r="AQ15" s="135"/>
      <c r="AR15" s="135"/>
      <c r="AS15" s="135"/>
      <c r="AT15" s="135"/>
      <c r="AU15" s="135"/>
      <c r="AV15" s="135"/>
      <c r="AW15" s="135"/>
      <c r="AX15" s="135"/>
      <c r="AY15" s="135"/>
      <c r="AZ15" s="135"/>
      <c r="BA15" s="135"/>
      <c r="BB15" s="135"/>
      <c r="BC15" s="135"/>
    </row>
    <row r="16" spans="1:55" ht="13.5">
      <c r="A16" s="810"/>
      <c r="B16" s="811"/>
      <c r="C16" s="811"/>
      <c r="D16" s="811"/>
      <c r="E16" s="811"/>
      <c r="F16" s="811"/>
      <c r="G16" s="812"/>
      <c r="H16" s="881"/>
      <c r="I16" s="554"/>
      <c r="J16" s="554"/>
      <c r="K16" s="554"/>
      <c r="L16" s="882"/>
      <c r="M16" s="881"/>
      <c r="N16" s="554"/>
      <c r="O16" s="554"/>
      <c r="P16" s="554"/>
      <c r="Q16" s="554"/>
      <c r="R16" s="554"/>
      <c r="S16" s="882"/>
      <c r="T16" s="881"/>
      <c r="U16" s="554"/>
      <c r="V16" s="554"/>
      <c r="W16" s="882"/>
      <c r="X16" s="881"/>
      <c r="Y16" s="554"/>
      <c r="Z16" s="554"/>
      <c r="AA16" s="882"/>
      <c r="AB16" s="881"/>
      <c r="AC16" s="554"/>
      <c r="AD16" s="554"/>
      <c r="AE16" s="554"/>
      <c r="AF16" s="882"/>
      <c r="AG16" s="881"/>
      <c r="AH16" s="554"/>
      <c r="AI16" s="554"/>
      <c r="AJ16" s="555"/>
      <c r="AO16" s="135"/>
      <c r="AP16" s="135"/>
      <c r="AQ16" s="135"/>
      <c r="AR16" s="135"/>
      <c r="AS16" s="135"/>
      <c r="AT16" s="135"/>
      <c r="AU16" s="135"/>
      <c r="AV16" s="135"/>
      <c r="AW16" s="135"/>
      <c r="AX16" s="135"/>
      <c r="AY16" s="135"/>
      <c r="AZ16" s="135"/>
      <c r="BA16" s="135"/>
      <c r="BB16" s="135"/>
      <c r="BC16" s="135"/>
    </row>
    <row r="17" spans="1:55" ht="13.5">
      <c r="A17" s="810"/>
      <c r="B17" s="811"/>
      <c r="C17" s="811"/>
      <c r="D17" s="811"/>
      <c r="E17" s="811"/>
      <c r="F17" s="811"/>
      <c r="G17" s="812"/>
      <c r="H17" s="881"/>
      <c r="I17" s="554"/>
      <c r="J17" s="554"/>
      <c r="K17" s="554"/>
      <c r="L17" s="882"/>
      <c r="M17" s="881"/>
      <c r="N17" s="554"/>
      <c r="O17" s="554"/>
      <c r="P17" s="554"/>
      <c r="Q17" s="554"/>
      <c r="R17" s="554"/>
      <c r="S17" s="882"/>
      <c r="T17" s="881"/>
      <c r="U17" s="554"/>
      <c r="V17" s="554"/>
      <c r="W17" s="882"/>
      <c r="X17" s="881"/>
      <c r="Y17" s="554"/>
      <c r="Z17" s="554"/>
      <c r="AA17" s="882"/>
      <c r="AB17" s="881"/>
      <c r="AC17" s="554"/>
      <c r="AD17" s="554"/>
      <c r="AE17" s="554"/>
      <c r="AF17" s="882"/>
      <c r="AG17" s="881"/>
      <c r="AH17" s="554"/>
      <c r="AI17" s="554"/>
      <c r="AJ17" s="555"/>
      <c r="AN17" s="135"/>
      <c r="AO17" s="135"/>
      <c r="AP17" s="135"/>
      <c r="AQ17" s="135"/>
      <c r="AR17" s="135"/>
      <c r="AS17" s="135"/>
      <c r="AT17" s="135"/>
      <c r="AU17" s="135"/>
      <c r="AV17" s="135"/>
      <c r="AW17" s="135"/>
      <c r="AX17" s="135"/>
      <c r="AY17" s="135"/>
      <c r="AZ17" s="135"/>
      <c r="BA17" s="135"/>
      <c r="BB17" s="135"/>
      <c r="BC17" s="135"/>
    </row>
    <row r="18" spans="1:55" ht="13.5">
      <c r="A18" s="810"/>
      <c r="B18" s="811"/>
      <c r="C18" s="811"/>
      <c r="D18" s="811"/>
      <c r="E18" s="811"/>
      <c r="F18" s="811"/>
      <c r="G18" s="812"/>
      <c r="H18" s="881"/>
      <c r="I18" s="554"/>
      <c r="J18" s="554"/>
      <c r="K18" s="554"/>
      <c r="L18" s="882"/>
      <c r="M18" s="881"/>
      <c r="N18" s="554"/>
      <c r="O18" s="554"/>
      <c r="P18" s="554"/>
      <c r="Q18" s="554"/>
      <c r="R18" s="554"/>
      <c r="S18" s="882"/>
      <c r="T18" s="881"/>
      <c r="U18" s="554"/>
      <c r="V18" s="554"/>
      <c r="W18" s="882"/>
      <c r="X18" s="881"/>
      <c r="Y18" s="554"/>
      <c r="Z18" s="554"/>
      <c r="AA18" s="882"/>
      <c r="AB18" s="881"/>
      <c r="AC18" s="554"/>
      <c r="AD18" s="554"/>
      <c r="AE18" s="554"/>
      <c r="AF18" s="882"/>
      <c r="AG18" s="881"/>
      <c r="AH18" s="554"/>
      <c r="AI18" s="554"/>
      <c r="AJ18" s="555"/>
      <c r="AN18" s="135"/>
      <c r="AO18" s="135"/>
      <c r="AP18" s="135"/>
      <c r="AQ18" s="135"/>
      <c r="AR18" s="135"/>
      <c r="AS18" s="135"/>
      <c r="AT18" s="135"/>
      <c r="AU18" s="135"/>
      <c r="AV18" s="135"/>
      <c r="AW18" s="135"/>
      <c r="AX18" s="135"/>
      <c r="AY18" s="135"/>
      <c r="AZ18" s="135"/>
      <c r="BA18" s="135"/>
      <c r="BB18" s="135"/>
      <c r="BC18" s="135"/>
    </row>
    <row r="19" spans="1:55" ht="13.5">
      <c r="A19" s="813"/>
      <c r="B19" s="814"/>
      <c r="C19" s="814"/>
      <c r="D19" s="814"/>
      <c r="E19" s="814"/>
      <c r="F19" s="814"/>
      <c r="G19" s="815"/>
      <c r="H19" s="883"/>
      <c r="I19" s="556"/>
      <c r="J19" s="556"/>
      <c r="K19" s="556"/>
      <c r="L19" s="884"/>
      <c r="M19" s="883"/>
      <c r="N19" s="556"/>
      <c r="O19" s="556"/>
      <c r="P19" s="556"/>
      <c r="Q19" s="556"/>
      <c r="R19" s="556"/>
      <c r="S19" s="884"/>
      <c r="T19" s="883"/>
      <c r="U19" s="556"/>
      <c r="V19" s="556"/>
      <c r="W19" s="884"/>
      <c r="X19" s="883"/>
      <c r="Y19" s="556"/>
      <c r="Z19" s="556"/>
      <c r="AA19" s="884"/>
      <c r="AB19" s="883"/>
      <c r="AC19" s="556"/>
      <c r="AD19" s="556"/>
      <c r="AE19" s="556"/>
      <c r="AF19" s="884"/>
      <c r="AG19" s="883"/>
      <c r="AH19" s="556"/>
      <c r="AI19" s="556"/>
      <c r="AJ19" s="557"/>
      <c r="AN19" s="135"/>
      <c r="AO19" s="135"/>
      <c r="AP19" s="135"/>
      <c r="AQ19" s="135"/>
      <c r="AR19" s="135"/>
      <c r="AS19" s="135"/>
      <c r="AT19" s="135"/>
      <c r="AU19" s="135"/>
      <c r="AV19" s="135"/>
      <c r="AW19" s="135"/>
      <c r="AX19" s="135"/>
      <c r="AY19" s="135"/>
      <c r="AZ19" s="135"/>
      <c r="BA19" s="135"/>
      <c r="BB19" s="135"/>
      <c r="BC19" s="135"/>
    </row>
    <row r="20" spans="1:36" ht="13.5" customHeight="1">
      <c r="A20" s="816" t="s">
        <v>665</v>
      </c>
      <c r="B20" s="817"/>
      <c r="C20" s="817"/>
      <c r="D20" s="817"/>
      <c r="E20" s="817"/>
      <c r="F20" s="817"/>
      <c r="G20" s="818"/>
      <c r="H20" s="879"/>
      <c r="I20" s="552"/>
      <c r="J20" s="552"/>
      <c r="K20" s="552"/>
      <c r="L20" s="880"/>
      <c r="M20" s="879"/>
      <c r="N20" s="552"/>
      <c r="O20" s="552"/>
      <c r="P20" s="552"/>
      <c r="Q20" s="552"/>
      <c r="R20" s="552"/>
      <c r="S20" s="880"/>
      <c r="T20" s="879"/>
      <c r="U20" s="552"/>
      <c r="V20" s="552"/>
      <c r="W20" s="880"/>
      <c r="X20" s="879"/>
      <c r="Y20" s="552"/>
      <c r="Z20" s="552"/>
      <c r="AA20" s="880"/>
      <c r="AB20" s="879"/>
      <c r="AC20" s="552"/>
      <c r="AD20" s="552"/>
      <c r="AE20" s="552"/>
      <c r="AF20" s="880"/>
      <c r="AG20" s="879"/>
      <c r="AH20" s="552"/>
      <c r="AI20" s="552"/>
      <c r="AJ20" s="553"/>
    </row>
    <row r="21" spans="1:36" ht="13.5">
      <c r="A21" s="810"/>
      <c r="B21" s="811"/>
      <c r="C21" s="811"/>
      <c r="D21" s="811"/>
      <c r="E21" s="811"/>
      <c r="F21" s="811"/>
      <c r="G21" s="812"/>
      <c r="H21" s="881"/>
      <c r="I21" s="554"/>
      <c r="J21" s="554"/>
      <c r="K21" s="554"/>
      <c r="L21" s="882"/>
      <c r="M21" s="881"/>
      <c r="N21" s="554"/>
      <c r="O21" s="554"/>
      <c r="P21" s="554"/>
      <c r="Q21" s="554"/>
      <c r="R21" s="554"/>
      <c r="S21" s="882"/>
      <c r="T21" s="881"/>
      <c r="U21" s="554"/>
      <c r="V21" s="554"/>
      <c r="W21" s="882"/>
      <c r="X21" s="881"/>
      <c r="Y21" s="554"/>
      <c r="Z21" s="554"/>
      <c r="AA21" s="882"/>
      <c r="AB21" s="881"/>
      <c r="AC21" s="554"/>
      <c r="AD21" s="554"/>
      <c r="AE21" s="554"/>
      <c r="AF21" s="882"/>
      <c r="AG21" s="881"/>
      <c r="AH21" s="554"/>
      <c r="AI21" s="554"/>
      <c r="AJ21" s="555"/>
    </row>
    <row r="22" spans="1:36" ht="13.5">
      <c r="A22" s="810"/>
      <c r="B22" s="811"/>
      <c r="C22" s="811"/>
      <c r="D22" s="811"/>
      <c r="E22" s="811"/>
      <c r="F22" s="811"/>
      <c r="G22" s="812"/>
      <c r="H22" s="881"/>
      <c r="I22" s="554"/>
      <c r="J22" s="554"/>
      <c r="K22" s="554"/>
      <c r="L22" s="882"/>
      <c r="M22" s="881"/>
      <c r="N22" s="554"/>
      <c r="O22" s="554"/>
      <c r="P22" s="554"/>
      <c r="Q22" s="554"/>
      <c r="R22" s="554"/>
      <c r="S22" s="882"/>
      <c r="T22" s="881"/>
      <c r="U22" s="554"/>
      <c r="V22" s="554"/>
      <c r="W22" s="882"/>
      <c r="X22" s="881"/>
      <c r="Y22" s="554"/>
      <c r="Z22" s="554"/>
      <c r="AA22" s="882"/>
      <c r="AB22" s="881"/>
      <c r="AC22" s="554"/>
      <c r="AD22" s="554"/>
      <c r="AE22" s="554"/>
      <c r="AF22" s="882"/>
      <c r="AG22" s="881"/>
      <c r="AH22" s="554"/>
      <c r="AI22" s="554"/>
      <c r="AJ22" s="555"/>
    </row>
    <row r="23" spans="1:36" ht="13.5">
      <c r="A23" s="810"/>
      <c r="B23" s="811"/>
      <c r="C23" s="811"/>
      <c r="D23" s="811"/>
      <c r="E23" s="811"/>
      <c r="F23" s="811"/>
      <c r="G23" s="812"/>
      <c r="H23" s="881"/>
      <c r="I23" s="554"/>
      <c r="J23" s="554"/>
      <c r="K23" s="554"/>
      <c r="L23" s="882"/>
      <c r="M23" s="881"/>
      <c r="N23" s="554"/>
      <c r="O23" s="554"/>
      <c r="P23" s="554"/>
      <c r="Q23" s="554"/>
      <c r="R23" s="554"/>
      <c r="S23" s="882"/>
      <c r="T23" s="881"/>
      <c r="U23" s="554"/>
      <c r="V23" s="554"/>
      <c r="W23" s="882"/>
      <c r="X23" s="881"/>
      <c r="Y23" s="554"/>
      <c r="Z23" s="554"/>
      <c r="AA23" s="882"/>
      <c r="AB23" s="881"/>
      <c r="AC23" s="554"/>
      <c r="AD23" s="554"/>
      <c r="AE23" s="554"/>
      <c r="AF23" s="882"/>
      <c r="AG23" s="881"/>
      <c r="AH23" s="554"/>
      <c r="AI23" s="554"/>
      <c r="AJ23" s="555"/>
    </row>
    <row r="24" spans="1:36" ht="13.5">
      <c r="A24" s="810"/>
      <c r="B24" s="811"/>
      <c r="C24" s="811"/>
      <c r="D24" s="811"/>
      <c r="E24" s="811"/>
      <c r="F24" s="811"/>
      <c r="G24" s="812"/>
      <c r="H24" s="881"/>
      <c r="I24" s="554"/>
      <c r="J24" s="554"/>
      <c r="K24" s="554"/>
      <c r="L24" s="882"/>
      <c r="M24" s="881"/>
      <c r="N24" s="554"/>
      <c r="O24" s="554"/>
      <c r="P24" s="554"/>
      <c r="Q24" s="554"/>
      <c r="R24" s="554"/>
      <c r="S24" s="882"/>
      <c r="T24" s="881"/>
      <c r="U24" s="554"/>
      <c r="V24" s="554"/>
      <c r="W24" s="882"/>
      <c r="X24" s="881"/>
      <c r="Y24" s="554"/>
      <c r="Z24" s="554"/>
      <c r="AA24" s="882"/>
      <c r="AB24" s="881"/>
      <c r="AC24" s="554"/>
      <c r="AD24" s="554"/>
      <c r="AE24" s="554"/>
      <c r="AF24" s="882"/>
      <c r="AG24" s="881"/>
      <c r="AH24" s="554"/>
      <c r="AI24" s="554"/>
      <c r="AJ24" s="555"/>
    </row>
    <row r="25" spans="1:36" ht="13.5">
      <c r="A25" s="813"/>
      <c r="B25" s="814"/>
      <c r="C25" s="814"/>
      <c r="D25" s="814"/>
      <c r="E25" s="814"/>
      <c r="F25" s="814"/>
      <c r="G25" s="815"/>
      <c r="H25" s="883"/>
      <c r="I25" s="556"/>
      <c r="J25" s="556"/>
      <c r="K25" s="556"/>
      <c r="L25" s="884"/>
      <c r="M25" s="883"/>
      <c r="N25" s="556"/>
      <c r="O25" s="556"/>
      <c r="P25" s="556"/>
      <c r="Q25" s="556"/>
      <c r="R25" s="556"/>
      <c r="S25" s="884"/>
      <c r="T25" s="883"/>
      <c r="U25" s="556"/>
      <c r="V25" s="556"/>
      <c r="W25" s="884"/>
      <c r="X25" s="883"/>
      <c r="Y25" s="556"/>
      <c r="Z25" s="556"/>
      <c r="AA25" s="884"/>
      <c r="AB25" s="883"/>
      <c r="AC25" s="556"/>
      <c r="AD25" s="556"/>
      <c r="AE25" s="556"/>
      <c r="AF25" s="884"/>
      <c r="AG25" s="883"/>
      <c r="AH25" s="556"/>
      <c r="AI25" s="556"/>
      <c r="AJ25" s="557"/>
    </row>
    <row r="26" spans="1:36" ht="13.5" customHeight="1">
      <c r="A26" s="816" t="s">
        <v>666</v>
      </c>
      <c r="B26" s="817"/>
      <c r="C26" s="817"/>
      <c r="D26" s="817"/>
      <c r="E26" s="817"/>
      <c r="F26" s="817"/>
      <c r="G26" s="818"/>
      <c r="H26" s="879"/>
      <c r="I26" s="552"/>
      <c r="J26" s="552"/>
      <c r="K26" s="552"/>
      <c r="L26" s="880"/>
      <c r="M26" s="879"/>
      <c r="N26" s="552"/>
      <c r="O26" s="552"/>
      <c r="P26" s="552"/>
      <c r="Q26" s="552"/>
      <c r="R26" s="552"/>
      <c r="S26" s="880"/>
      <c r="T26" s="879"/>
      <c r="U26" s="552"/>
      <c r="V26" s="552"/>
      <c r="W26" s="880"/>
      <c r="X26" s="879"/>
      <c r="Y26" s="552"/>
      <c r="Z26" s="552"/>
      <c r="AA26" s="880"/>
      <c r="AB26" s="879"/>
      <c r="AC26" s="552"/>
      <c r="AD26" s="552"/>
      <c r="AE26" s="552"/>
      <c r="AF26" s="880"/>
      <c r="AG26" s="879"/>
      <c r="AH26" s="552"/>
      <c r="AI26" s="552"/>
      <c r="AJ26" s="553"/>
    </row>
    <row r="27" spans="1:39" ht="13.5">
      <c r="A27" s="810"/>
      <c r="B27" s="811"/>
      <c r="C27" s="811"/>
      <c r="D27" s="811"/>
      <c r="E27" s="811"/>
      <c r="F27" s="811"/>
      <c r="G27" s="812"/>
      <c r="H27" s="881"/>
      <c r="I27" s="554"/>
      <c r="J27" s="554"/>
      <c r="K27" s="554"/>
      <c r="L27" s="882"/>
      <c r="M27" s="881"/>
      <c r="N27" s="554"/>
      <c r="O27" s="554"/>
      <c r="P27" s="554"/>
      <c r="Q27" s="554"/>
      <c r="R27" s="554"/>
      <c r="S27" s="882"/>
      <c r="T27" s="881"/>
      <c r="U27" s="554"/>
      <c r="V27" s="554"/>
      <c r="W27" s="882"/>
      <c r="X27" s="881"/>
      <c r="Y27" s="554"/>
      <c r="Z27" s="554"/>
      <c r="AA27" s="882"/>
      <c r="AB27" s="881"/>
      <c r="AC27" s="554"/>
      <c r="AD27" s="554"/>
      <c r="AE27" s="554"/>
      <c r="AF27" s="882"/>
      <c r="AG27" s="881"/>
      <c r="AH27" s="554"/>
      <c r="AI27" s="554"/>
      <c r="AJ27" s="555"/>
      <c r="AM27" s="135"/>
    </row>
    <row r="28" spans="1:39" ht="13.5">
      <c r="A28" s="813"/>
      <c r="B28" s="814"/>
      <c r="C28" s="814"/>
      <c r="D28" s="814"/>
      <c r="E28" s="814"/>
      <c r="F28" s="814"/>
      <c r="G28" s="815"/>
      <c r="H28" s="883"/>
      <c r="I28" s="556"/>
      <c r="J28" s="556"/>
      <c r="K28" s="556"/>
      <c r="L28" s="884"/>
      <c r="M28" s="883"/>
      <c r="N28" s="556"/>
      <c r="O28" s="556"/>
      <c r="P28" s="556"/>
      <c r="Q28" s="556"/>
      <c r="R28" s="556"/>
      <c r="S28" s="884"/>
      <c r="T28" s="883"/>
      <c r="U28" s="556"/>
      <c r="V28" s="556"/>
      <c r="W28" s="884"/>
      <c r="X28" s="883"/>
      <c r="Y28" s="556"/>
      <c r="Z28" s="556"/>
      <c r="AA28" s="884"/>
      <c r="AB28" s="883"/>
      <c r="AC28" s="556"/>
      <c r="AD28" s="556"/>
      <c r="AE28" s="556"/>
      <c r="AF28" s="884"/>
      <c r="AG28" s="883"/>
      <c r="AH28" s="556"/>
      <c r="AI28" s="556"/>
      <c r="AJ28" s="557"/>
      <c r="AM28" s="135"/>
    </row>
    <row r="29" spans="1:39" ht="13.5" customHeight="1">
      <c r="A29" s="816" t="s">
        <v>667</v>
      </c>
      <c r="B29" s="817"/>
      <c r="C29" s="817"/>
      <c r="D29" s="817"/>
      <c r="E29" s="817"/>
      <c r="F29" s="817"/>
      <c r="G29" s="818"/>
      <c r="H29" s="879"/>
      <c r="I29" s="552"/>
      <c r="J29" s="552"/>
      <c r="K29" s="552"/>
      <c r="L29" s="880"/>
      <c r="M29" s="879"/>
      <c r="N29" s="552"/>
      <c r="O29" s="552"/>
      <c r="P29" s="552"/>
      <c r="Q29" s="552"/>
      <c r="R29" s="552"/>
      <c r="S29" s="880"/>
      <c r="T29" s="879"/>
      <c r="U29" s="552"/>
      <c r="V29" s="552"/>
      <c r="W29" s="880"/>
      <c r="X29" s="879"/>
      <c r="Y29" s="552"/>
      <c r="Z29" s="552"/>
      <c r="AA29" s="880"/>
      <c r="AB29" s="879"/>
      <c r="AC29" s="552"/>
      <c r="AD29" s="552"/>
      <c r="AE29" s="552"/>
      <c r="AF29" s="880"/>
      <c r="AG29" s="879"/>
      <c r="AH29" s="552"/>
      <c r="AI29" s="552"/>
      <c r="AJ29" s="553"/>
      <c r="AM29" s="135"/>
    </row>
    <row r="30" spans="1:39" ht="13.5">
      <c r="A30" s="810"/>
      <c r="B30" s="811"/>
      <c r="C30" s="811"/>
      <c r="D30" s="811"/>
      <c r="E30" s="811"/>
      <c r="F30" s="811"/>
      <c r="G30" s="812"/>
      <c r="H30" s="881"/>
      <c r="I30" s="554"/>
      <c r="J30" s="554"/>
      <c r="K30" s="554"/>
      <c r="L30" s="882"/>
      <c r="M30" s="881"/>
      <c r="N30" s="554"/>
      <c r="O30" s="554"/>
      <c r="P30" s="554"/>
      <c r="Q30" s="554"/>
      <c r="R30" s="554"/>
      <c r="S30" s="882"/>
      <c r="T30" s="881"/>
      <c r="U30" s="554"/>
      <c r="V30" s="554"/>
      <c r="W30" s="882"/>
      <c r="X30" s="881"/>
      <c r="Y30" s="554"/>
      <c r="Z30" s="554"/>
      <c r="AA30" s="882"/>
      <c r="AB30" s="881"/>
      <c r="AC30" s="554"/>
      <c r="AD30" s="554"/>
      <c r="AE30" s="554"/>
      <c r="AF30" s="882"/>
      <c r="AG30" s="881"/>
      <c r="AH30" s="554"/>
      <c r="AI30" s="554"/>
      <c r="AJ30" s="555"/>
      <c r="AM30" s="135"/>
    </row>
    <row r="31" spans="1:39" ht="13.5">
      <c r="A31" s="813"/>
      <c r="B31" s="814"/>
      <c r="C31" s="814"/>
      <c r="D31" s="814"/>
      <c r="E31" s="814"/>
      <c r="F31" s="814"/>
      <c r="G31" s="815"/>
      <c r="H31" s="883"/>
      <c r="I31" s="556"/>
      <c r="J31" s="556"/>
      <c r="K31" s="556"/>
      <c r="L31" s="884"/>
      <c r="M31" s="883"/>
      <c r="N31" s="556"/>
      <c r="O31" s="556"/>
      <c r="P31" s="556"/>
      <c r="Q31" s="556"/>
      <c r="R31" s="556"/>
      <c r="S31" s="884"/>
      <c r="T31" s="883"/>
      <c r="U31" s="556"/>
      <c r="V31" s="556"/>
      <c r="W31" s="884"/>
      <c r="X31" s="883"/>
      <c r="Y31" s="556"/>
      <c r="Z31" s="556"/>
      <c r="AA31" s="884"/>
      <c r="AB31" s="883"/>
      <c r="AC31" s="556"/>
      <c r="AD31" s="556"/>
      <c r="AE31" s="556"/>
      <c r="AF31" s="884"/>
      <c r="AG31" s="883"/>
      <c r="AH31" s="556"/>
      <c r="AI31" s="556"/>
      <c r="AJ31" s="557"/>
      <c r="AM31" s="135"/>
    </row>
    <row r="32" spans="1:39" ht="13.5" customHeight="1">
      <c r="A32" s="816" t="s">
        <v>816</v>
      </c>
      <c r="B32" s="817"/>
      <c r="C32" s="817"/>
      <c r="D32" s="817"/>
      <c r="E32" s="817"/>
      <c r="F32" s="817"/>
      <c r="G32" s="818"/>
      <c r="H32" s="879"/>
      <c r="I32" s="552"/>
      <c r="J32" s="552"/>
      <c r="K32" s="552"/>
      <c r="L32" s="880"/>
      <c r="M32" s="879"/>
      <c r="N32" s="552"/>
      <c r="O32" s="552"/>
      <c r="P32" s="552"/>
      <c r="Q32" s="552"/>
      <c r="R32" s="552"/>
      <c r="S32" s="880"/>
      <c r="T32" s="879"/>
      <c r="U32" s="552"/>
      <c r="V32" s="552"/>
      <c r="W32" s="880"/>
      <c r="X32" s="879"/>
      <c r="Y32" s="552"/>
      <c r="Z32" s="552"/>
      <c r="AA32" s="880"/>
      <c r="AB32" s="879"/>
      <c r="AC32" s="552"/>
      <c r="AD32" s="552"/>
      <c r="AE32" s="552"/>
      <c r="AF32" s="880"/>
      <c r="AG32" s="879"/>
      <c r="AH32" s="552"/>
      <c r="AI32" s="552"/>
      <c r="AJ32" s="553"/>
      <c r="AM32" s="135"/>
    </row>
    <row r="33" spans="1:39" ht="13.5">
      <c r="A33" s="810"/>
      <c r="B33" s="811"/>
      <c r="C33" s="811"/>
      <c r="D33" s="811"/>
      <c r="E33" s="811"/>
      <c r="F33" s="811"/>
      <c r="G33" s="812"/>
      <c r="H33" s="881"/>
      <c r="I33" s="554"/>
      <c r="J33" s="554"/>
      <c r="K33" s="554"/>
      <c r="L33" s="882"/>
      <c r="M33" s="881"/>
      <c r="N33" s="554"/>
      <c r="O33" s="554"/>
      <c r="P33" s="554"/>
      <c r="Q33" s="554"/>
      <c r="R33" s="554"/>
      <c r="S33" s="882"/>
      <c r="T33" s="881"/>
      <c r="U33" s="554"/>
      <c r="V33" s="554"/>
      <c r="W33" s="882"/>
      <c r="X33" s="881"/>
      <c r="Y33" s="554"/>
      <c r="Z33" s="554"/>
      <c r="AA33" s="882"/>
      <c r="AB33" s="881"/>
      <c r="AC33" s="554"/>
      <c r="AD33" s="554"/>
      <c r="AE33" s="554"/>
      <c r="AF33" s="882"/>
      <c r="AG33" s="881"/>
      <c r="AH33" s="554"/>
      <c r="AI33" s="554"/>
      <c r="AJ33" s="555"/>
      <c r="AM33" s="135"/>
    </row>
    <row r="34" spans="1:39" ht="13.5">
      <c r="A34" s="810"/>
      <c r="B34" s="811"/>
      <c r="C34" s="811"/>
      <c r="D34" s="811"/>
      <c r="E34" s="811"/>
      <c r="F34" s="811"/>
      <c r="G34" s="812"/>
      <c r="H34" s="881"/>
      <c r="I34" s="554"/>
      <c r="J34" s="554"/>
      <c r="K34" s="554"/>
      <c r="L34" s="882"/>
      <c r="M34" s="881"/>
      <c r="N34" s="554"/>
      <c r="O34" s="554"/>
      <c r="P34" s="554"/>
      <c r="Q34" s="554"/>
      <c r="R34" s="554"/>
      <c r="S34" s="882"/>
      <c r="T34" s="881"/>
      <c r="U34" s="554"/>
      <c r="V34" s="554"/>
      <c r="W34" s="882"/>
      <c r="X34" s="881"/>
      <c r="Y34" s="554"/>
      <c r="Z34" s="554"/>
      <c r="AA34" s="882"/>
      <c r="AB34" s="881"/>
      <c r="AC34" s="554"/>
      <c r="AD34" s="554"/>
      <c r="AE34" s="554"/>
      <c r="AF34" s="882"/>
      <c r="AG34" s="881"/>
      <c r="AH34" s="554"/>
      <c r="AI34" s="554"/>
      <c r="AJ34" s="555"/>
      <c r="AM34" s="135"/>
    </row>
    <row r="35" spans="1:39" ht="13.5">
      <c r="A35" s="813"/>
      <c r="B35" s="814"/>
      <c r="C35" s="814"/>
      <c r="D35" s="814"/>
      <c r="E35" s="814"/>
      <c r="F35" s="814"/>
      <c r="G35" s="815"/>
      <c r="H35" s="883"/>
      <c r="I35" s="556"/>
      <c r="J35" s="556"/>
      <c r="K35" s="556"/>
      <c r="L35" s="884"/>
      <c r="M35" s="883"/>
      <c r="N35" s="556"/>
      <c r="O35" s="556"/>
      <c r="P35" s="556"/>
      <c r="Q35" s="556"/>
      <c r="R35" s="556"/>
      <c r="S35" s="884"/>
      <c r="T35" s="883"/>
      <c r="U35" s="556"/>
      <c r="V35" s="556"/>
      <c r="W35" s="884"/>
      <c r="X35" s="883"/>
      <c r="Y35" s="556"/>
      <c r="Z35" s="556"/>
      <c r="AA35" s="884"/>
      <c r="AB35" s="883"/>
      <c r="AC35" s="556"/>
      <c r="AD35" s="556"/>
      <c r="AE35" s="556"/>
      <c r="AF35" s="884"/>
      <c r="AG35" s="883"/>
      <c r="AH35" s="556"/>
      <c r="AI35" s="556"/>
      <c r="AJ35" s="557"/>
      <c r="AM35" s="135"/>
    </row>
    <row r="36" spans="1:36" ht="13.5" customHeight="1">
      <c r="A36" s="801" t="s">
        <v>668</v>
      </c>
      <c r="B36" s="802"/>
      <c r="C36" s="802"/>
      <c r="D36" s="802"/>
      <c r="E36" s="802"/>
      <c r="F36" s="802"/>
      <c r="G36" s="803"/>
      <c r="H36" s="879"/>
      <c r="I36" s="552"/>
      <c r="J36" s="552"/>
      <c r="K36" s="552"/>
      <c r="L36" s="880"/>
      <c r="M36" s="879"/>
      <c r="N36" s="552"/>
      <c r="O36" s="552"/>
      <c r="P36" s="552"/>
      <c r="Q36" s="552"/>
      <c r="R36" s="552"/>
      <c r="S36" s="880"/>
      <c r="T36" s="879"/>
      <c r="U36" s="552"/>
      <c r="V36" s="552"/>
      <c r="W36" s="880"/>
      <c r="X36" s="879"/>
      <c r="Y36" s="552"/>
      <c r="Z36" s="552"/>
      <c r="AA36" s="880"/>
      <c r="AB36" s="879"/>
      <c r="AC36" s="552"/>
      <c r="AD36" s="552"/>
      <c r="AE36" s="552"/>
      <c r="AF36" s="880"/>
      <c r="AG36" s="879"/>
      <c r="AH36" s="552"/>
      <c r="AI36" s="552"/>
      <c r="AJ36" s="553"/>
    </row>
    <row r="37" spans="1:36" ht="13.5">
      <c r="A37" s="804"/>
      <c r="B37" s="805"/>
      <c r="C37" s="805"/>
      <c r="D37" s="805"/>
      <c r="E37" s="805"/>
      <c r="F37" s="805"/>
      <c r="G37" s="806"/>
      <c r="H37" s="881"/>
      <c r="I37" s="554"/>
      <c r="J37" s="554"/>
      <c r="K37" s="554"/>
      <c r="L37" s="882"/>
      <c r="M37" s="881"/>
      <c r="N37" s="554"/>
      <c r="O37" s="554"/>
      <c r="P37" s="554"/>
      <c r="Q37" s="554"/>
      <c r="R37" s="554"/>
      <c r="S37" s="882"/>
      <c r="T37" s="881"/>
      <c r="U37" s="554"/>
      <c r="V37" s="554"/>
      <c r="W37" s="882"/>
      <c r="X37" s="881"/>
      <c r="Y37" s="554"/>
      <c r="Z37" s="554"/>
      <c r="AA37" s="882"/>
      <c r="AB37" s="881"/>
      <c r="AC37" s="554"/>
      <c r="AD37" s="554"/>
      <c r="AE37" s="554"/>
      <c r="AF37" s="882"/>
      <c r="AG37" s="881"/>
      <c r="AH37" s="554"/>
      <c r="AI37" s="554"/>
      <c r="AJ37" s="555"/>
    </row>
    <row r="38" spans="1:36" ht="13.5">
      <c r="A38" s="804"/>
      <c r="B38" s="805"/>
      <c r="C38" s="805"/>
      <c r="D38" s="805"/>
      <c r="E38" s="805"/>
      <c r="F38" s="805"/>
      <c r="G38" s="806"/>
      <c r="H38" s="881"/>
      <c r="I38" s="554"/>
      <c r="J38" s="554"/>
      <c r="K38" s="554"/>
      <c r="L38" s="882"/>
      <c r="M38" s="881"/>
      <c r="N38" s="554"/>
      <c r="O38" s="554"/>
      <c r="P38" s="554"/>
      <c r="Q38" s="554"/>
      <c r="R38" s="554"/>
      <c r="S38" s="882"/>
      <c r="T38" s="881"/>
      <c r="U38" s="554"/>
      <c r="V38" s="554"/>
      <c r="W38" s="882"/>
      <c r="X38" s="881"/>
      <c r="Y38" s="554"/>
      <c r="Z38" s="554"/>
      <c r="AA38" s="882"/>
      <c r="AB38" s="881"/>
      <c r="AC38" s="554"/>
      <c r="AD38" s="554"/>
      <c r="AE38" s="554"/>
      <c r="AF38" s="882"/>
      <c r="AG38" s="881"/>
      <c r="AH38" s="554"/>
      <c r="AI38" s="554"/>
      <c r="AJ38" s="555"/>
    </row>
    <row r="39" spans="1:36" ht="13.5">
      <c r="A39" s="804"/>
      <c r="B39" s="805"/>
      <c r="C39" s="805"/>
      <c r="D39" s="805"/>
      <c r="E39" s="805"/>
      <c r="F39" s="805"/>
      <c r="G39" s="806"/>
      <c r="H39" s="881"/>
      <c r="I39" s="554"/>
      <c r="J39" s="554"/>
      <c r="K39" s="554"/>
      <c r="L39" s="882"/>
      <c r="M39" s="881"/>
      <c r="N39" s="554"/>
      <c r="O39" s="554"/>
      <c r="P39" s="554"/>
      <c r="Q39" s="554"/>
      <c r="R39" s="554"/>
      <c r="S39" s="882"/>
      <c r="T39" s="881"/>
      <c r="U39" s="554"/>
      <c r="V39" s="554"/>
      <c r="W39" s="882"/>
      <c r="X39" s="881"/>
      <c r="Y39" s="554"/>
      <c r="Z39" s="554"/>
      <c r="AA39" s="882"/>
      <c r="AB39" s="881"/>
      <c r="AC39" s="554"/>
      <c r="AD39" s="554"/>
      <c r="AE39" s="554"/>
      <c r="AF39" s="882"/>
      <c r="AG39" s="881"/>
      <c r="AH39" s="554"/>
      <c r="AI39" s="554"/>
      <c r="AJ39" s="555"/>
    </row>
    <row r="40" spans="1:36" ht="13.5">
      <c r="A40" s="807"/>
      <c r="B40" s="808"/>
      <c r="C40" s="808"/>
      <c r="D40" s="808"/>
      <c r="E40" s="808"/>
      <c r="F40" s="808"/>
      <c r="G40" s="809"/>
      <c r="H40" s="883"/>
      <c r="I40" s="556"/>
      <c r="J40" s="556"/>
      <c r="K40" s="556"/>
      <c r="L40" s="884"/>
      <c r="M40" s="883"/>
      <c r="N40" s="556"/>
      <c r="O40" s="556"/>
      <c r="P40" s="556"/>
      <c r="Q40" s="556"/>
      <c r="R40" s="556"/>
      <c r="S40" s="884"/>
      <c r="T40" s="883"/>
      <c r="U40" s="556"/>
      <c r="V40" s="556"/>
      <c r="W40" s="884"/>
      <c r="X40" s="883"/>
      <c r="Y40" s="556"/>
      <c r="Z40" s="556"/>
      <c r="AA40" s="884"/>
      <c r="AB40" s="883"/>
      <c r="AC40" s="556"/>
      <c r="AD40" s="556"/>
      <c r="AE40" s="556"/>
      <c r="AF40" s="884"/>
      <c r="AG40" s="883"/>
      <c r="AH40" s="556"/>
      <c r="AI40" s="556"/>
      <c r="AJ40" s="557"/>
    </row>
    <row r="41" spans="1:36" ht="13.5" customHeight="1">
      <c r="A41" s="816" t="s">
        <v>669</v>
      </c>
      <c r="B41" s="817"/>
      <c r="C41" s="817"/>
      <c r="D41" s="817"/>
      <c r="E41" s="817"/>
      <c r="F41" s="817"/>
      <c r="G41" s="818"/>
      <c r="H41" s="879"/>
      <c r="I41" s="552"/>
      <c r="J41" s="552"/>
      <c r="K41" s="552"/>
      <c r="L41" s="880"/>
      <c r="M41" s="879"/>
      <c r="N41" s="552"/>
      <c r="O41" s="552"/>
      <c r="P41" s="552"/>
      <c r="Q41" s="552"/>
      <c r="R41" s="552"/>
      <c r="S41" s="880"/>
      <c r="T41" s="879"/>
      <c r="U41" s="552"/>
      <c r="V41" s="552"/>
      <c r="W41" s="880"/>
      <c r="X41" s="879"/>
      <c r="Y41" s="552"/>
      <c r="Z41" s="552"/>
      <c r="AA41" s="880"/>
      <c r="AB41" s="879"/>
      <c r="AC41" s="552"/>
      <c r="AD41" s="552"/>
      <c r="AE41" s="552"/>
      <c r="AF41" s="880"/>
      <c r="AG41" s="879"/>
      <c r="AH41" s="552"/>
      <c r="AI41" s="552"/>
      <c r="AJ41" s="553"/>
    </row>
    <row r="42" spans="1:36" ht="13.5">
      <c r="A42" s="810"/>
      <c r="B42" s="811"/>
      <c r="C42" s="811"/>
      <c r="D42" s="811"/>
      <c r="E42" s="811"/>
      <c r="F42" s="811"/>
      <c r="G42" s="812"/>
      <c r="H42" s="881"/>
      <c r="I42" s="554"/>
      <c r="J42" s="554"/>
      <c r="K42" s="554"/>
      <c r="L42" s="882"/>
      <c r="M42" s="881"/>
      <c r="N42" s="554"/>
      <c r="O42" s="554"/>
      <c r="P42" s="554"/>
      <c r="Q42" s="554"/>
      <c r="R42" s="554"/>
      <c r="S42" s="882"/>
      <c r="T42" s="881"/>
      <c r="U42" s="554"/>
      <c r="V42" s="554"/>
      <c r="W42" s="882"/>
      <c r="X42" s="881"/>
      <c r="Y42" s="554"/>
      <c r="Z42" s="554"/>
      <c r="AA42" s="882"/>
      <c r="AB42" s="881"/>
      <c r="AC42" s="554"/>
      <c r="AD42" s="554"/>
      <c r="AE42" s="554"/>
      <c r="AF42" s="882"/>
      <c r="AG42" s="881"/>
      <c r="AH42" s="554"/>
      <c r="AI42" s="554"/>
      <c r="AJ42" s="555"/>
    </row>
    <row r="43" spans="1:36" ht="13.5">
      <c r="A43" s="810"/>
      <c r="B43" s="811"/>
      <c r="C43" s="811"/>
      <c r="D43" s="811"/>
      <c r="E43" s="811"/>
      <c r="F43" s="811"/>
      <c r="G43" s="812"/>
      <c r="H43" s="881"/>
      <c r="I43" s="554"/>
      <c r="J43" s="554"/>
      <c r="K43" s="554"/>
      <c r="L43" s="882"/>
      <c r="M43" s="881"/>
      <c r="N43" s="554"/>
      <c r="O43" s="554"/>
      <c r="P43" s="554"/>
      <c r="Q43" s="554"/>
      <c r="R43" s="554"/>
      <c r="S43" s="882"/>
      <c r="T43" s="881"/>
      <c r="U43" s="554"/>
      <c r="V43" s="554"/>
      <c r="W43" s="882"/>
      <c r="X43" s="881"/>
      <c r="Y43" s="554"/>
      <c r="Z43" s="554"/>
      <c r="AA43" s="882"/>
      <c r="AB43" s="881"/>
      <c r="AC43" s="554"/>
      <c r="AD43" s="554"/>
      <c r="AE43" s="554"/>
      <c r="AF43" s="882"/>
      <c r="AG43" s="881"/>
      <c r="AH43" s="554"/>
      <c r="AI43" s="554"/>
      <c r="AJ43" s="555"/>
    </row>
    <row r="44" spans="1:36" ht="13.5">
      <c r="A44" s="810"/>
      <c r="B44" s="811"/>
      <c r="C44" s="811"/>
      <c r="D44" s="811"/>
      <c r="E44" s="811"/>
      <c r="F44" s="811"/>
      <c r="G44" s="812"/>
      <c r="H44" s="881"/>
      <c r="I44" s="554"/>
      <c r="J44" s="554"/>
      <c r="K44" s="554"/>
      <c r="L44" s="882"/>
      <c r="M44" s="881"/>
      <c r="N44" s="554"/>
      <c r="O44" s="554"/>
      <c r="P44" s="554"/>
      <c r="Q44" s="554"/>
      <c r="R44" s="554"/>
      <c r="S44" s="882"/>
      <c r="T44" s="881"/>
      <c r="U44" s="554"/>
      <c r="V44" s="554"/>
      <c r="W44" s="882"/>
      <c r="X44" s="881"/>
      <c r="Y44" s="554"/>
      <c r="Z44" s="554"/>
      <c r="AA44" s="882"/>
      <c r="AB44" s="881"/>
      <c r="AC44" s="554"/>
      <c r="AD44" s="554"/>
      <c r="AE44" s="554"/>
      <c r="AF44" s="882"/>
      <c r="AG44" s="881"/>
      <c r="AH44" s="554"/>
      <c r="AI44" s="554"/>
      <c r="AJ44" s="555"/>
    </row>
    <row r="45" spans="1:36" ht="13.5">
      <c r="A45" s="813"/>
      <c r="B45" s="814"/>
      <c r="C45" s="814"/>
      <c r="D45" s="814"/>
      <c r="E45" s="814"/>
      <c r="F45" s="814"/>
      <c r="G45" s="815"/>
      <c r="H45" s="883"/>
      <c r="I45" s="556"/>
      <c r="J45" s="556"/>
      <c r="K45" s="556"/>
      <c r="L45" s="884"/>
      <c r="M45" s="883"/>
      <c r="N45" s="556"/>
      <c r="O45" s="556"/>
      <c r="P45" s="556"/>
      <c r="Q45" s="556"/>
      <c r="R45" s="556"/>
      <c r="S45" s="884"/>
      <c r="T45" s="883"/>
      <c r="U45" s="556"/>
      <c r="V45" s="556"/>
      <c r="W45" s="884"/>
      <c r="X45" s="883"/>
      <c r="Y45" s="556"/>
      <c r="Z45" s="556"/>
      <c r="AA45" s="884"/>
      <c r="AB45" s="883"/>
      <c r="AC45" s="556"/>
      <c r="AD45" s="556"/>
      <c r="AE45" s="556"/>
      <c r="AF45" s="884"/>
      <c r="AG45" s="883"/>
      <c r="AH45" s="556"/>
      <c r="AI45" s="556"/>
      <c r="AJ45" s="557"/>
    </row>
    <row r="46" spans="1:36" ht="13.5" customHeight="1">
      <c r="A46" s="816" t="s">
        <v>670</v>
      </c>
      <c r="B46" s="817"/>
      <c r="C46" s="817"/>
      <c r="D46" s="817"/>
      <c r="E46" s="817"/>
      <c r="F46" s="817"/>
      <c r="G46" s="818"/>
      <c r="H46" s="879"/>
      <c r="I46" s="552"/>
      <c r="J46" s="552"/>
      <c r="K46" s="552"/>
      <c r="L46" s="880"/>
      <c r="M46" s="879"/>
      <c r="N46" s="552"/>
      <c r="O46" s="552"/>
      <c r="P46" s="552"/>
      <c r="Q46" s="552"/>
      <c r="R46" s="552"/>
      <c r="S46" s="880"/>
      <c r="T46" s="879"/>
      <c r="U46" s="552"/>
      <c r="V46" s="552"/>
      <c r="W46" s="880"/>
      <c r="X46" s="879"/>
      <c r="Y46" s="552"/>
      <c r="Z46" s="552"/>
      <c r="AA46" s="880"/>
      <c r="AB46" s="879"/>
      <c r="AC46" s="552"/>
      <c r="AD46" s="552"/>
      <c r="AE46" s="552"/>
      <c r="AF46" s="880"/>
      <c r="AG46" s="879"/>
      <c r="AH46" s="552"/>
      <c r="AI46" s="552"/>
      <c r="AJ46" s="553"/>
    </row>
    <row r="47" spans="1:36" ht="13.5">
      <c r="A47" s="810"/>
      <c r="B47" s="811"/>
      <c r="C47" s="811"/>
      <c r="D47" s="811"/>
      <c r="E47" s="811"/>
      <c r="F47" s="811"/>
      <c r="G47" s="812"/>
      <c r="H47" s="881"/>
      <c r="I47" s="554"/>
      <c r="J47" s="554"/>
      <c r="K47" s="554"/>
      <c r="L47" s="882"/>
      <c r="M47" s="881"/>
      <c r="N47" s="554"/>
      <c r="O47" s="554"/>
      <c r="P47" s="554"/>
      <c r="Q47" s="554"/>
      <c r="R47" s="554"/>
      <c r="S47" s="882"/>
      <c r="T47" s="881"/>
      <c r="U47" s="554"/>
      <c r="V47" s="554"/>
      <c r="W47" s="882"/>
      <c r="X47" s="881"/>
      <c r="Y47" s="554"/>
      <c r="Z47" s="554"/>
      <c r="AA47" s="882"/>
      <c r="AB47" s="881"/>
      <c r="AC47" s="554"/>
      <c r="AD47" s="554"/>
      <c r="AE47" s="554"/>
      <c r="AF47" s="882"/>
      <c r="AG47" s="881"/>
      <c r="AH47" s="554"/>
      <c r="AI47" s="554"/>
      <c r="AJ47" s="555"/>
    </row>
    <row r="48" spans="1:36" ht="13.5">
      <c r="A48" s="813"/>
      <c r="B48" s="814"/>
      <c r="C48" s="814"/>
      <c r="D48" s="814"/>
      <c r="E48" s="814"/>
      <c r="F48" s="814"/>
      <c r="G48" s="815"/>
      <c r="H48" s="883"/>
      <c r="I48" s="556"/>
      <c r="J48" s="556"/>
      <c r="K48" s="556"/>
      <c r="L48" s="884"/>
      <c r="M48" s="883"/>
      <c r="N48" s="556"/>
      <c r="O48" s="556"/>
      <c r="P48" s="556"/>
      <c r="Q48" s="556"/>
      <c r="R48" s="556"/>
      <c r="S48" s="884"/>
      <c r="T48" s="883"/>
      <c r="U48" s="556"/>
      <c r="V48" s="556"/>
      <c r="W48" s="884"/>
      <c r="X48" s="883"/>
      <c r="Y48" s="556"/>
      <c r="Z48" s="556"/>
      <c r="AA48" s="884"/>
      <c r="AB48" s="883"/>
      <c r="AC48" s="556"/>
      <c r="AD48" s="556"/>
      <c r="AE48" s="556"/>
      <c r="AF48" s="884"/>
      <c r="AG48" s="883"/>
      <c r="AH48" s="556"/>
      <c r="AI48" s="556"/>
      <c r="AJ48" s="557"/>
    </row>
    <row r="49" spans="1:36" ht="13.5" customHeight="1">
      <c r="A49" s="816" t="s">
        <v>815</v>
      </c>
      <c r="B49" s="817"/>
      <c r="C49" s="817"/>
      <c r="D49" s="817"/>
      <c r="E49" s="817"/>
      <c r="F49" s="817"/>
      <c r="G49" s="818"/>
      <c r="H49" s="879"/>
      <c r="I49" s="552"/>
      <c r="J49" s="552"/>
      <c r="K49" s="552"/>
      <c r="L49" s="880"/>
      <c r="M49" s="879"/>
      <c r="N49" s="552"/>
      <c r="O49" s="552"/>
      <c r="P49" s="552"/>
      <c r="Q49" s="552"/>
      <c r="R49" s="552"/>
      <c r="S49" s="880"/>
      <c r="T49" s="879"/>
      <c r="U49" s="552"/>
      <c r="V49" s="552"/>
      <c r="W49" s="880"/>
      <c r="X49" s="879"/>
      <c r="Y49" s="552"/>
      <c r="Z49" s="552"/>
      <c r="AA49" s="880"/>
      <c r="AB49" s="879"/>
      <c r="AC49" s="552"/>
      <c r="AD49" s="552"/>
      <c r="AE49" s="552"/>
      <c r="AF49" s="880"/>
      <c r="AG49" s="879"/>
      <c r="AH49" s="552"/>
      <c r="AI49" s="552"/>
      <c r="AJ49" s="553"/>
    </row>
    <row r="50" spans="1:36" ht="13.5">
      <c r="A50" s="810"/>
      <c r="B50" s="811"/>
      <c r="C50" s="811"/>
      <c r="D50" s="811"/>
      <c r="E50" s="811"/>
      <c r="F50" s="811"/>
      <c r="G50" s="812"/>
      <c r="H50" s="881"/>
      <c r="I50" s="554"/>
      <c r="J50" s="554"/>
      <c r="K50" s="554"/>
      <c r="L50" s="882"/>
      <c r="M50" s="881"/>
      <c r="N50" s="554"/>
      <c r="O50" s="554"/>
      <c r="P50" s="554"/>
      <c r="Q50" s="554"/>
      <c r="R50" s="554"/>
      <c r="S50" s="882"/>
      <c r="T50" s="881"/>
      <c r="U50" s="554"/>
      <c r="V50" s="554"/>
      <c r="W50" s="882"/>
      <c r="X50" s="881"/>
      <c r="Y50" s="554"/>
      <c r="Z50" s="554"/>
      <c r="AA50" s="882"/>
      <c r="AB50" s="881"/>
      <c r="AC50" s="554"/>
      <c r="AD50" s="554"/>
      <c r="AE50" s="554"/>
      <c r="AF50" s="882"/>
      <c r="AG50" s="881"/>
      <c r="AH50" s="554"/>
      <c r="AI50" s="554"/>
      <c r="AJ50" s="555"/>
    </row>
    <row r="51" spans="1:36" ht="13.5">
      <c r="A51" s="810"/>
      <c r="B51" s="811"/>
      <c r="C51" s="811"/>
      <c r="D51" s="811"/>
      <c r="E51" s="811"/>
      <c r="F51" s="811"/>
      <c r="G51" s="812"/>
      <c r="H51" s="881"/>
      <c r="I51" s="554"/>
      <c r="J51" s="554"/>
      <c r="K51" s="554"/>
      <c r="L51" s="882"/>
      <c r="M51" s="881"/>
      <c r="N51" s="554"/>
      <c r="O51" s="554"/>
      <c r="P51" s="554"/>
      <c r="Q51" s="554"/>
      <c r="R51" s="554"/>
      <c r="S51" s="882"/>
      <c r="T51" s="881"/>
      <c r="U51" s="554"/>
      <c r="V51" s="554"/>
      <c r="W51" s="882"/>
      <c r="X51" s="881"/>
      <c r="Y51" s="554"/>
      <c r="Z51" s="554"/>
      <c r="AA51" s="882"/>
      <c r="AB51" s="881"/>
      <c r="AC51" s="554"/>
      <c r="AD51" s="554"/>
      <c r="AE51" s="554"/>
      <c r="AF51" s="882"/>
      <c r="AG51" s="881"/>
      <c r="AH51" s="554"/>
      <c r="AI51" s="554"/>
      <c r="AJ51" s="555"/>
    </row>
    <row r="52" spans="1:36" ht="13.5">
      <c r="A52" s="810"/>
      <c r="B52" s="811"/>
      <c r="C52" s="811"/>
      <c r="D52" s="811"/>
      <c r="E52" s="811"/>
      <c r="F52" s="811"/>
      <c r="G52" s="812"/>
      <c r="H52" s="881"/>
      <c r="I52" s="554"/>
      <c r="J52" s="554"/>
      <c r="K52" s="554"/>
      <c r="L52" s="882"/>
      <c r="M52" s="881"/>
      <c r="N52" s="554"/>
      <c r="O52" s="554"/>
      <c r="P52" s="554"/>
      <c r="Q52" s="554"/>
      <c r="R52" s="554"/>
      <c r="S52" s="882"/>
      <c r="T52" s="881"/>
      <c r="U52" s="554"/>
      <c r="V52" s="554"/>
      <c r="W52" s="882"/>
      <c r="X52" s="881"/>
      <c r="Y52" s="554"/>
      <c r="Z52" s="554"/>
      <c r="AA52" s="882"/>
      <c r="AB52" s="881"/>
      <c r="AC52" s="554"/>
      <c r="AD52" s="554"/>
      <c r="AE52" s="554"/>
      <c r="AF52" s="882"/>
      <c r="AG52" s="881"/>
      <c r="AH52" s="554"/>
      <c r="AI52" s="554"/>
      <c r="AJ52" s="555"/>
    </row>
    <row r="53" spans="1:36" ht="13.5">
      <c r="A53" s="810"/>
      <c r="B53" s="811"/>
      <c r="C53" s="811"/>
      <c r="D53" s="811"/>
      <c r="E53" s="811"/>
      <c r="F53" s="811"/>
      <c r="G53" s="812"/>
      <c r="H53" s="881"/>
      <c r="I53" s="554"/>
      <c r="J53" s="554"/>
      <c r="K53" s="554"/>
      <c r="L53" s="882"/>
      <c r="M53" s="881"/>
      <c r="N53" s="554"/>
      <c r="O53" s="554"/>
      <c r="P53" s="554"/>
      <c r="Q53" s="554"/>
      <c r="R53" s="554"/>
      <c r="S53" s="882"/>
      <c r="T53" s="881"/>
      <c r="U53" s="554"/>
      <c r="V53" s="554"/>
      <c r="W53" s="882"/>
      <c r="X53" s="881"/>
      <c r="Y53" s="554"/>
      <c r="Z53" s="554"/>
      <c r="AA53" s="882"/>
      <c r="AB53" s="881"/>
      <c r="AC53" s="554"/>
      <c r="AD53" s="554"/>
      <c r="AE53" s="554"/>
      <c r="AF53" s="882"/>
      <c r="AG53" s="881"/>
      <c r="AH53" s="554"/>
      <c r="AI53" s="554"/>
      <c r="AJ53" s="555"/>
    </row>
    <row r="54" spans="1:36" ht="13.5">
      <c r="A54" s="810"/>
      <c r="B54" s="811"/>
      <c r="C54" s="811"/>
      <c r="D54" s="811"/>
      <c r="E54" s="811"/>
      <c r="F54" s="811"/>
      <c r="G54" s="812"/>
      <c r="H54" s="881"/>
      <c r="I54" s="554"/>
      <c r="J54" s="554"/>
      <c r="K54" s="554"/>
      <c r="L54" s="882"/>
      <c r="M54" s="881"/>
      <c r="N54" s="554"/>
      <c r="O54" s="554"/>
      <c r="P54" s="554"/>
      <c r="Q54" s="554"/>
      <c r="R54" s="554"/>
      <c r="S54" s="882"/>
      <c r="T54" s="881"/>
      <c r="U54" s="554"/>
      <c r="V54" s="554"/>
      <c r="W54" s="882"/>
      <c r="X54" s="881"/>
      <c r="Y54" s="554"/>
      <c r="Z54" s="554"/>
      <c r="AA54" s="882"/>
      <c r="AB54" s="881"/>
      <c r="AC54" s="554"/>
      <c r="AD54" s="554"/>
      <c r="AE54" s="554"/>
      <c r="AF54" s="882"/>
      <c r="AG54" s="881"/>
      <c r="AH54" s="554"/>
      <c r="AI54" s="554"/>
      <c r="AJ54" s="555"/>
    </row>
    <row r="55" spans="1:36" ht="13.5">
      <c r="A55" s="813"/>
      <c r="B55" s="814"/>
      <c r="C55" s="814"/>
      <c r="D55" s="814"/>
      <c r="E55" s="814"/>
      <c r="F55" s="814"/>
      <c r="G55" s="815"/>
      <c r="H55" s="883"/>
      <c r="I55" s="556"/>
      <c r="J55" s="556"/>
      <c r="K55" s="556"/>
      <c r="L55" s="884"/>
      <c r="M55" s="883"/>
      <c r="N55" s="556"/>
      <c r="O55" s="556"/>
      <c r="P55" s="556"/>
      <c r="Q55" s="556"/>
      <c r="R55" s="556"/>
      <c r="S55" s="884"/>
      <c r="T55" s="883"/>
      <c r="U55" s="556"/>
      <c r="V55" s="556"/>
      <c r="W55" s="884"/>
      <c r="X55" s="883"/>
      <c r="Y55" s="556"/>
      <c r="Z55" s="556"/>
      <c r="AA55" s="884"/>
      <c r="AB55" s="883"/>
      <c r="AC55" s="556"/>
      <c r="AD55" s="556"/>
      <c r="AE55" s="556"/>
      <c r="AF55" s="884"/>
      <c r="AG55" s="883"/>
      <c r="AH55" s="556"/>
      <c r="AI55" s="556"/>
      <c r="AJ55" s="557"/>
    </row>
    <row r="56" spans="1:36" ht="13.5">
      <c r="A56" s="195" t="s">
        <v>671</v>
      </c>
      <c r="B56" s="194"/>
      <c r="C56" s="194"/>
      <c r="D56" s="194"/>
      <c r="E56" s="194"/>
      <c r="F56" s="194"/>
      <c r="G56" s="194"/>
      <c r="H56" s="852"/>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4"/>
    </row>
    <row r="57" spans="1:36" ht="13.5">
      <c r="A57" s="195"/>
      <c r="B57" s="194"/>
      <c r="C57" s="194"/>
      <c r="D57" s="194"/>
      <c r="E57" s="194"/>
      <c r="F57" s="194"/>
      <c r="G57" s="194"/>
      <c r="H57" s="855"/>
      <c r="I57" s="668"/>
      <c r="J57" s="668"/>
      <c r="K57" s="668"/>
      <c r="L57" s="668"/>
      <c r="M57" s="668"/>
      <c r="N57" s="668"/>
      <c r="O57" s="668"/>
      <c r="P57" s="668"/>
      <c r="Q57" s="668"/>
      <c r="R57" s="668"/>
      <c r="S57" s="668"/>
      <c r="T57" s="668"/>
      <c r="U57" s="668"/>
      <c r="V57" s="668"/>
      <c r="W57" s="668"/>
      <c r="X57" s="668"/>
      <c r="Y57" s="668"/>
      <c r="Z57" s="668"/>
      <c r="AA57" s="668"/>
      <c r="AB57" s="668"/>
      <c r="AC57" s="668"/>
      <c r="AD57" s="668"/>
      <c r="AE57" s="668"/>
      <c r="AF57" s="668"/>
      <c r="AG57" s="668"/>
      <c r="AH57" s="668"/>
      <c r="AI57" s="668"/>
      <c r="AJ57" s="856"/>
    </row>
    <row r="58" spans="1:36" ht="14.25" thickBot="1">
      <c r="A58" s="138"/>
      <c r="B58" s="139"/>
      <c r="C58" s="139"/>
      <c r="D58" s="139"/>
      <c r="E58" s="139"/>
      <c r="F58" s="139"/>
      <c r="G58" s="139"/>
      <c r="H58" s="857"/>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9"/>
    </row>
    <row r="62" spans="3:27" ht="14.25" customHeight="1">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row>
  </sheetData>
  <sheetProtection/>
  <mergeCells count="79">
    <mergeCell ref="H56:AJ58"/>
    <mergeCell ref="H49:L55"/>
    <mergeCell ref="M49:S55"/>
    <mergeCell ref="T49:W55"/>
    <mergeCell ref="X49:AA55"/>
    <mergeCell ref="AB49:AF55"/>
    <mergeCell ref="AG49:AJ55"/>
    <mergeCell ref="H46:L48"/>
    <mergeCell ref="M46:S48"/>
    <mergeCell ref="T46:W48"/>
    <mergeCell ref="X46:AA48"/>
    <mergeCell ref="AB46:AF48"/>
    <mergeCell ref="AG46:AJ48"/>
    <mergeCell ref="H41:L45"/>
    <mergeCell ref="M41:S45"/>
    <mergeCell ref="T41:W45"/>
    <mergeCell ref="X41:AA45"/>
    <mergeCell ref="AB41:AF45"/>
    <mergeCell ref="AG41:AJ45"/>
    <mergeCell ref="H36:L40"/>
    <mergeCell ref="M36:S40"/>
    <mergeCell ref="T36:W40"/>
    <mergeCell ref="X36:AA40"/>
    <mergeCell ref="AB36:AF40"/>
    <mergeCell ref="AG36:AJ40"/>
    <mergeCell ref="H32:L35"/>
    <mergeCell ref="M32:S35"/>
    <mergeCell ref="T32:W35"/>
    <mergeCell ref="X32:AA35"/>
    <mergeCell ref="AB32:AF35"/>
    <mergeCell ref="AG32:AJ35"/>
    <mergeCell ref="AG26:AJ28"/>
    <mergeCell ref="H29:L31"/>
    <mergeCell ref="M29:S31"/>
    <mergeCell ref="T29:W31"/>
    <mergeCell ref="X29:AA31"/>
    <mergeCell ref="AB29:AF31"/>
    <mergeCell ref="AG29:AJ31"/>
    <mergeCell ref="AG4:AJ10"/>
    <mergeCell ref="X4:AA10"/>
    <mergeCell ref="A1:AJ1"/>
    <mergeCell ref="H11:L13"/>
    <mergeCell ref="M11:S13"/>
    <mergeCell ref="T11:W13"/>
    <mergeCell ref="X11:AA13"/>
    <mergeCell ref="AB11:AF13"/>
    <mergeCell ref="AG11:AJ13"/>
    <mergeCell ref="H14:L19"/>
    <mergeCell ref="M14:S19"/>
    <mergeCell ref="T14:W19"/>
    <mergeCell ref="X14:AA19"/>
    <mergeCell ref="AB14:AF19"/>
    <mergeCell ref="AG14:AJ19"/>
    <mergeCell ref="H20:L25"/>
    <mergeCell ref="M20:S25"/>
    <mergeCell ref="T20:W25"/>
    <mergeCell ref="AB20:AF25"/>
    <mergeCell ref="X20:AA25"/>
    <mergeCell ref="AG20:AJ25"/>
    <mergeCell ref="A32:G35"/>
    <mergeCell ref="H4:L10"/>
    <mergeCell ref="M4:S10"/>
    <mergeCell ref="T4:W10"/>
    <mergeCell ref="AB4:AF10"/>
    <mergeCell ref="H26:L28"/>
    <mergeCell ref="M26:S28"/>
    <mergeCell ref="T26:W28"/>
    <mergeCell ref="X26:AA28"/>
    <mergeCell ref="AB26:AF28"/>
    <mergeCell ref="C62:AA62"/>
    <mergeCell ref="A36:G40"/>
    <mergeCell ref="A41:G45"/>
    <mergeCell ref="A46:G48"/>
    <mergeCell ref="A49:G55"/>
    <mergeCell ref="A11:G13"/>
    <mergeCell ref="A14:G19"/>
    <mergeCell ref="A20:G25"/>
    <mergeCell ref="A26:G28"/>
    <mergeCell ref="A29:G31"/>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31.xml><?xml version="1.0" encoding="utf-8"?>
<worksheet xmlns="http://schemas.openxmlformats.org/spreadsheetml/2006/main" xmlns:r="http://schemas.openxmlformats.org/officeDocument/2006/relationships">
  <dimension ref="A1:G40"/>
  <sheetViews>
    <sheetView view="pageBreakPreview" zoomScaleSheetLayoutView="100" workbookViewId="0" topLeftCell="A37">
      <selection activeCell="AK13" sqref="AK13"/>
    </sheetView>
  </sheetViews>
  <sheetFormatPr defaultColWidth="9.00390625" defaultRowHeight="13.5"/>
  <cols>
    <col min="1" max="1" width="4.625" style="910" customWidth="1"/>
    <col min="2" max="2" width="80.625" style="915" customWidth="1"/>
    <col min="3" max="16384" width="9.00390625" style="912" customWidth="1"/>
  </cols>
  <sheetData>
    <row r="1" ht="13.5" customHeight="1">
      <c r="B1" s="911" t="s">
        <v>777</v>
      </c>
    </row>
    <row r="2" spans="1:2" ht="13.5" customHeight="1">
      <c r="A2" s="913" t="s">
        <v>1626</v>
      </c>
      <c r="B2" s="911" t="s">
        <v>1625</v>
      </c>
    </row>
    <row r="3" ht="13.5" customHeight="1">
      <c r="B3" s="911" t="s">
        <v>1624</v>
      </c>
    </row>
    <row r="4" spans="1:2" ht="13.5" customHeight="1">
      <c r="A4" s="913" t="s">
        <v>1623</v>
      </c>
      <c r="B4" s="911" t="s">
        <v>1622</v>
      </c>
    </row>
    <row r="5" spans="1:2" ht="42.75" customHeight="1">
      <c r="A5" s="914" t="s">
        <v>894</v>
      </c>
      <c r="B5" s="911" t="s">
        <v>1628</v>
      </c>
    </row>
    <row r="6" spans="1:2" ht="13.5" customHeight="1">
      <c r="A6" s="914" t="s">
        <v>895</v>
      </c>
      <c r="B6" s="911" t="s">
        <v>1621</v>
      </c>
    </row>
    <row r="7" spans="1:2" ht="13.5" customHeight="1">
      <c r="A7" s="913" t="s">
        <v>1620</v>
      </c>
      <c r="B7" s="911" t="s">
        <v>1619</v>
      </c>
    </row>
    <row r="8" spans="1:2" ht="40.5" customHeight="1">
      <c r="A8" s="914" t="s">
        <v>894</v>
      </c>
      <c r="B8" s="911" t="s">
        <v>1629</v>
      </c>
    </row>
    <row r="9" spans="1:2" ht="27" customHeight="1">
      <c r="A9" s="914" t="s">
        <v>895</v>
      </c>
      <c r="B9" s="911" t="s">
        <v>1630</v>
      </c>
    </row>
    <row r="10" spans="1:2" ht="40.5" customHeight="1">
      <c r="A10" s="914" t="s">
        <v>896</v>
      </c>
      <c r="B10" s="911" t="s">
        <v>1616</v>
      </c>
    </row>
    <row r="11" spans="1:2" ht="54" customHeight="1">
      <c r="A11" s="914" t="s">
        <v>897</v>
      </c>
      <c r="B11" s="911" t="s">
        <v>1631</v>
      </c>
    </row>
    <row r="12" spans="1:2" ht="54" customHeight="1">
      <c r="A12" s="914" t="s">
        <v>898</v>
      </c>
      <c r="B12" s="911" t="s">
        <v>1632</v>
      </c>
    </row>
    <row r="13" spans="1:2" ht="27" customHeight="1">
      <c r="A13" s="914" t="s">
        <v>899</v>
      </c>
      <c r="B13" s="911" t="s">
        <v>1633</v>
      </c>
    </row>
    <row r="14" spans="1:2" ht="13.5" customHeight="1">
      <c r="A14" s="910" t="s">
        <v>900</v>
      </c>
      <c r="B14" s="911" t="s">
        <v>1634</v>
      </c>
    </row>
    <row r="15" spans="1:2" ht="13.5" customHeight="1">
      <c r="A15" s="913" t="s">
        <v>1607</v>
      </c>
      <c r="B15" s="911" t="s">
        <v>1606</v>
      </c>
    </row>
    <row r="16" spans="1:2" ht="13.5" customHeight="1">
      <c r="A16" s="914" t="s">
        <v>894</v>
      </c>
      <c r="B16" s="911" t="s">
        <v>1635</v>
      </c>
    </row>
    <row r="17" spans="1:2" ht="27" customHeight="1">
      <c r="A17" s="914" t="s">
        <v>895</v>
      </c>
      <c r="B17" s="911" t="s">
        <v>1636</v>
      </c>
    </row>
    <row r="18" spans="1:7" ht="13.5" customHeight="1">
      <c r="A18" s="914" t="s">
        <v>896</v>
      </c>
      <c r="B18" s="911" t="s">
        <v>1637</v>
      </c>
      <c r="F18" s="910"/>
      <c r="G18" s="910"/>
    </row>
    <row r="19" spans="1:2" ht="27" customHeight="1">
      <c r="A19" s="914" t="s">
        <v>897</v>
      </c>
      <c r="B19" s="911" t="s">
        <v>1638</v>
      </c>
    </row>
    <row r="20" spans="1:2" ht="27" customHeight="1">
      <c r="A20" s="914" t="s">
        <v>898</v>
      </c>
      <c r="B20" s="911" t="s">
        <v>1639</v>
      </c>
    </row>
    <row r="21" spans="1:2" ht="13.5" customHeight="1">
      <c r="A21" s="910" t="s">
        <v>899</v>
      </c>
      <c r="B21" s="911" t="s">
        <v>1659</v>
      </c>
    </row>
    <row r="22" spans="1:7" ht="27" customHeight="1">
      <c r="A22" s="914" t="s">
        <v>900</v>
      </c>
      <c r="B22" s="911" t="s">
        <v>1660</v>
      </c>
      <c r="F22" s="910"/>
      <c r="G22" s="910"/>
    </row>
    <row r="23" spans="1:2" ht="13.5" customHeight="1">
      <c r="A23" s="910" t="s">
        <v>901</v>
      </c>
      <c r="B23" s="915" t="s">
        <v>1661</v>
      </c>
    </row>
    <row r="24" spans="1:2" ht="67.5" customHeight="1">
      <c r="A24" s="914" t="s">
        <v>902</v>
      </c>
      <c r="B24" s="911" t="s">
        <v>1662</v>
      </c>
    </row>
    <row r="25" spans="1:2" ht="27" customHeight="1">
      <c r="A25" s="914" t="s">
        <v>903</v>
      </c>
      <c r="B25" s="911" t="s">
        <v>1663</v>
      </c>
    </row>
    <row r="26" spans="1:2" ht="40.5" customHeight="1">
      <c r="A26" s="914" t="s">
        <v>904</v>
      </c>
      <c r="B26" s="911" t="s">
        <v>1664</v>
      </c>
    </row>
    <row r="27" spans="1:2" ht="13.5" customHeight="1">
      <c r="A27" s="913" t="s">
        <v>1578</v>
      </c>
      <c r="B27" s="911" t="s">
        <v>1577</v>
      </c>
    </row>
    <row r="28" spans="1:2" ht="102" customHeight="1">
      <c r="A28" s="914" t="s">
        <v>894</v>
      </c>
      <c r="B28" s="911" t="s">
        <v>1665</v>
      </c>
    </row>
    <row r="29" spans="1:2" ht="27" customHeight="1">
      <c r="A29" s="914" t="s">
        <v>895</v>
      </c>
      <c r="B29" s="911" t="s">
        <v>1647</v>
      </c>
    </row>
    <row r="30" spans="1:2" ht="40.5" customHeight="1">
      <c r="A30" s="916"/>
      <c r="B30" s="911" t="s">
        <v>1648</v>
      </c>
    </row>
    <row r="31" spans="1:2" ht="40.5" customHeight="1">
      <c r="A31" s="914" t="s">
        <v>897</v>
      </c>
      <c r="B31" s="911" t="s">
        <v>1649</v>
      </c>
    </row>
    <row r="32" spans="1:2" ht="42" customHeight="1">
      <c r="A32" s="914" t="s">
        <v>898</v>
      </c>
      <c r="B32" s="911" t="s">
        <v>1666</v>
      </c>
    </row>
    <row r="33" spans="1:2" ht="40.5" customHeight="1">
      <c r="A33" s="914" t="s">
        <v>899</v>
      </c>
      <c r="B33" s="911" t="s">
        <v>1651</v>
      </c>
    </row>
    <row r="34" spans="1:2" ht="24">
      <c r="A34" s="914" t="s">
        <v>900</v>
      </c>
      <c r="B34" s="911" t="s">
        <v>1652</v>
      </c>
    </row>
    <row r="35" spans="1:2" ht="40.5" customHeight="1">
      <c r="A35" s="914" t="s">
        <v>901</v>
      </c>
      <c r="B35" s="911" t="s">
        <v>1653</v>
      </c>
    </row>
    <row r="36" spans="1:2" ht="40.5" customHeight="1">
      <c r="A36" s="914" t="s">
        <v>902</v>
      </c>
      <c r="B36" s="911" t="s">
        <v>1654</v>
      </c>
    </row>
    <row r="37" spans="1:2" ht="40.5" customHeight="1">
      <c r="A37" s="914" t="s">
        <v>903</v>
      </c>
      <c r="B37" s="911" t="s">
        <v>1655</v>
      </c>
    </row>
    <row r="38" spans="1:2" ht="40.5" customHeight="1">
      <c r="A38" s="914" t="s">
        <v>904</v>
      </c>
      <c r="B38" s="911" t="s">
        <v>1667</v>
      </c>
    </row>
    <row r="39" spans="1:2" ht="72.75" customHeight="1">
      <c r="A39" s="914" t="s">
        <v>905</v>
      </c>
      <c r="B39" s="911" t="s">
        <v>1657</v>
      </c>
    </row>
    <row r="40" spans="1:2" ht="24">
      <c r="A40" s="914" t="s">
        <v>906</v>
      </c>
      <c r="B40" s="911" t="s">
        <v>1658</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rowBreaks count="1" manualBreakCount="1">
    <brk id="26" max="255" man="1"/>
  </rowBreaks>
</worksheet>
</file>

<file path=xl/worksheets/sheet32.xml><?xml version="1.0" encoding="utf-8"?>
<worksheet xmlns="http://schemas.openxmlformats.org/spreadsheetml/2006/main" xmlns:r="http://schemas.openxmlformats.org/officeDocument/2006/relationships">
  <dimension ref="A1:D56"/>
  <sheetViews>
    <sheetView zoomScalePageLayoutView="0" workbookViewId="0" topLeftCell="A31">
      <selection activeCell="AK13" sqref="AK13"/>
    </sheetView>
  </sheetViews>
  <sheetFormatPr defaultColWidth="9.00390625" defaultRowHeight="13.5"/>
  <cols>
    <col min="1" max="1" width="9.75390625" style="197" bestFit="1" customWidth="1"/>
    <col min="2" max="2" width="3.375" style="197" bestFit="1" customWidth="1"/>
    <col min="3" max="3" width="9.75390625" style="197" bestFit="1" customWidth="1"/>
    <col min="4" max="4" width="58.50390625" style="197" customWidth="1"/>
    <col min="5" max="16384" width="9.00390625" style="197" customWidth="1"/>
  </cols>
  <sheetData>
    <row r="1" spans="1:4" ht="13.5">
      <c r="A1" s="252" t="s">
        <v>934</v>
      </c>
      <c r="B1" s="253"/>
      <c r="C1" s="253" t="s">
        <v>936</v>
      </c>
      <c r="D1" s="253"/>
    </row>
    <row r="2" spans="1:4" ht="13.5">
      <c r="A2" s="900" t="s">
        <v>1322</v>
      </c>
      <c r="B2" s="900" t="s">
        <v>935</v>
      </c>
      <c r="C2" s="900" t="s">
        <v>940</v>
      </c>
      <c r="D2" s="253" t="s">
        <v>938</v>
      </c>
    </row>
    <row r="3" spans="1:4" ht="13.5">
      <c r="A3" s="900"/>
      <c r="B3" s="900"/>
      <c r="C3" s="900"/>
      <c r="D3" s="253" t="s">
        <v>939</v>
      </c>
    </row>
    <row r="4" spans="1:4" ht="13.5">
      <c r="A4" s="900" t="s">
        <v>937</v>
      </c>
      <c r="B4" s="900" t="s">
        <v>953</v>
      </c>
      <c r="C4" s="900" t="s">
        <v>952</v>
      </c>
      <c r="D4" s="253" t="s">
        <v>942</v>
      </c>
    </row>
    <row r="5" spans="1:4" ht="13.5">
      <c r="A5" s="900"/>
      <c r="B5" s="900"/>
      <c r="C5" s="900"/>
      <c r="D5" s="253" t="s">
        <v>943</v>
      </c>
    </row>
    <row r="6" spans="1:4" ht="13.5">
      <c r="A6" s="900"/>
      <c r="B6" s="900"/>
      <c r="C6" s="900"/>
      <c r="D6" s="253" t="s">
        <v>944</v>
      </c>
    </row>
    <row r="7" spans="1:4" ht="13.5">
      <c r="A7" s="900" t="s">
        <v>941</v>
      </c>
      <c r="B7" s="900" t="s">
        <v>935</v>
      </c>
      <c r="C7" s="900" t="s">
        <v>954</v>
      </c>
      <c r="D7" s="253" t="s">
        <v>956</v>
      </c>
    </row>
    <row r="8" spans="1:4" ht="13.5">
      <c r="A8" s="900"/>
      <c r="B8" s="900"/>
      <c r="C8" s="900"/>
      <c r="D8" s="253" t="s">
        <v>955</v>
      </c>
    </row>
    <row r="9" spans="1:4" ht="13.5">
      <c r="A9" s="900" t="s">
        <v>957</v>
      </c>
      <c r="B9" s="900" t="s">
        <v>935</v>
      </c>
      <c r="C9" s="900" t="s">
        <v>958</v>
      </c>
      <c r="D9" s="253" t="s">
        <v>959</v>
      </c>
    </row>
    <row r="10" spans="1:4" ht="13.5">
      <c r="A10" s="900"/>
      <c r="B10" s="900"/>
      <c r="C10" s="900"/>
      <c r="D10" s="253" t="s">
        <v>960</v>
      </c>
    </row>
    <row r="11" spans="1:4" ht="13.5">
      <c r="A11" s="900" t="s">
        <v>961</v>
      </c>
      <c r="B11" s="900" t="s">
        <v>935</v>
      </c>
      <c r="C11" s="900" t="s">
        <v>962</v>
      </c>
      <c r="D11" s="253" t="s">
        <v>963</v>
      </c>
    </row>
    <row r="12" spans="1:4" ht="13.5">
      <c r="A12" s="900"/>
      <c r="B12" s="900"/>
      <c r="C12" s="900"/>
      <c r="D12" s="253" t="s">
        <v>966</v>
      </c>
    </row>
    <row r="13" spans="1:4" ht="13.5">
      <c r="A13" s="900" t="s">
        <v>969</v>
      </c>
      <c r="B13" s="900" t="s">
        <v>935</v>
      </c>
      <c r="C13" s="900" t="s">
        <v>970</v>
      </c>
      <c r="D13" s="253" t="s">
        <v>971</v>
      </c>
    </row>
    <row r="14" spans="1:4" ht="13.5">
      <c r="A14" s="900"/>
      <c r="B14" s="900"/>
      <c r="C14" s="900"/>
      <c r="D14" s="253"/>
    </row>
    <row r="15" spans="1:4" ht="13.5">
      <c r="A15" s="900" t="s">
        <v>970</v>
      </c>
      <c r="B15" s="900" t="s">
        <v>935</v>
      </c>
      <c r="C15" s="900" t="s">
        <v>975</v>
      </c>
      <c r="D15" s="253" t="s">
        <v>980</v>
      </c>
    </row>
    <row r="16" spans="1:4" ht="13.5">
      <c r="A16" s="900"/>
      <c r="B16" s="900"/>
      <c r="C16" s="900"/>
      <c r="D16" s="253" t="s">
        <v>981</v>
      </c>
    </row>
    <row r="17" spans="1:4" ht="13.5">
      <c r="A17" s="900" t="s">
        <v>975</v>
      </c>
      <c r="B17" s="900" t="s">
        <v>935</v>
      </c>
      <c r="C17" s="900" t="s">
        <v>988</v>
      </c>
      <c r="D17" s="253" t="s">
        <v>989</v>
      </c>
    </row>
    <row r="18" spans="1:4" ht="13.5">
      <c r="A18" s="900"/>
      <c r="B18" s="900"/>
      <c r="C18" s="900"/>
      <c r="D18" s="253"/>
    </row>
    <row r="19" spans="1:4" ht="13.5">
      <c r="A19" s="900" t="s">
        <v>994</v>
      </c>
      <c r="B19" s="900" t="s">
        <v>935</v>
      </c>
      <c r="C19" s="900" t="s">
        <v>995</v>
      </c>
      <c r="D19" s="253" t="s">
        <v>996</v>
      </c>
    </row>
    <row r="20" spans="1:4" ht="13.5">
      <c r="A20" s="900"/>
      <c r="B20" s="900"/>
      <c r="C20" s="900"/>
      <c r="D20" s="253" t="s">
        <v>1274</v>
      </c>
    </row>
    <row r="21" spans="1:4" ht="13.5">
      <c r="A21" s="900" t="s">
        <v>995</v>
      </c>
      <c r="B21" s="900" t="s">
        <v>935</v>
      </c>
      <c r="C21" s="900" t="s">
        <v>1314</v>
      </c>
      <c r="D21" s="253" t="s">
        <v>1315</v>
      </c>
    </row>
    <row r="22" spans="1:4" ht="13.5">
      <c r="A22" s="900"/>
      <c r="B22" s="900"/>
      <c r="C22" s="900"/>
      <c r="D22" s="253"/>
    </row>
    <row r="23" spans="1:4" ht="13.5">
      <c r="A23" s="900" t="s">
        <v>1314</v>
      </c>
      <c r="B23" s="900" t="s">
        <v>935</v>
      </c>
      <c r="C23" s="900" t="s">
        <v>1316</v>
      </c>
      <c r="D23" s="253" t="s">
        <v>1317</v>
      </c>
    </row>
    <row r="24" spans="1:4" ht="13.5">
      <c r="A24" s="900"/>
      <c r="B24" s="900"/>
      <c r="C24" s="900"/>
      <c r="D24" s="253"/>
    </row>
    <row r="25" spans="1:4" ht="13.5">
      <c r="A25" s="900" t="s">
        <v>1316</v>
      </c>
      <c r="B25" s="900" t="s">
        <v>935</v>
      </c>
      <c r="C25" s="900" t="s">
        <v>1320</v>
      </c>
      <c r="D25" s="253" t="s">
        <v>1321</v>
      </c>
    </row>
    <row r="26" spans="1:4" ht="13.5">
      <c r="A26" s="900"/>
      <c r="B26" s="900"/>
      <c r="C26" s="900"/>
      <c r="D26" s="253"/>
    </row>
    <row r="27" spans="1:4" ht="13.5">
      <c r="A27" s="900" t="s">
        <v>1320</v>
      </c>
      <c r="B27" s="900" t="s">
        <v>935</v>
      </c>
      <c r="C27" s="900" t="s">
        <v>1323</v>
      </c>
      <c r="D27" s="253" t="s">
        <v>1317</v>
      </c>
    </row>
    <row r="28" spans="1:4" ht="13.5">
      <c r="A28" s="900"/>
      <c r="B28" s="900"/>
      <c r="C28" s="900"/>
      <c r="D28" s="253"/>
    </row>
    <row r="29" spans="1:4" ht="13.5">
      <c r="A29" s="900" t="s">
        <v>1323</v>
      </c>
      <c r="B29" s="900" t="s">
        <v>935</v>
      </c>
      <c r="C29" s="900" t="s">
        <v>1324</v>
      </c>
      <c r="D29" s="253" t="s">
        <v>1325</v>
      </c>
    </row>
    <row r="30" spans="1:4" ht="13.5">
      <c r="A30" s="900"/>
      <c r="B30" s="900"/>
      <c r="C30" s="900"/>
      <c r="D30" s="253"/>
    </row>
    <row r="31" spans="1:4" ht="13.5">
      <c r="A31" s="900" t="s">
        <v>1324</v>
      </c>
      <c r="B31" s="900" t="s">
        <v>935</v>
      </c>
      <c r="C31" s="900" t="s">
        <v>1326</v>
      </c>
      <c r="D31" s="253" t="s">
        <v>1327</v>
      </c>
    </row>
    <row r="32" spans="1:4" ht="13.5">
      <c r="A32" s="900"/>
      <c r="B32" s="900"/>
      <c r="C32" s="900"/>
      <c r="D32" s="253"/>
    </row>
    <row r="33" spans="1:4" ht="13.5">
      <c r="A33" s="900" t="s">
        <v>1326</v>
      </c>
      <c r="B33" s="900" t="s">
        <v>935</v>
      </c>
      <c r="C33" s="900" t="s">
        <v>1335</v>
      </c>
      <c r="D33" s="253" t="s">
        <v>1328</v>
      </c>
    </row>
    <row r="34" spans="1:4" ht="13.5">
      <c r="A34" s="900"/>
      <c r="B34" s="900"/>
      <c r="C34" s="900"/>
      <c r="D34" s="253" t="s">
        <v>1329</v>
      </c>
    </row>
    <row r="35" spans="1:4" ht="13.5">
      <c r="A35" s="900"/>
      <c r="B35" s="900"/>
      <c r="C35" s="900"/>
      <c r="D35" s="253" t="s">
        <v>1330</v>
      </c>
    </row>
    <row r="36" spans="1:4" ht="13.5">
      <c r="A36" s="900"/>
      <c r="B36" s="900"/>
      <c r="C36" s="900"/>
      <c r="D36" s="253" t="s">
        <v>1336</v>
      </c>
    </row>
    <row r="37" spans="1:4" ht="13.5">
      <c r="A37" s="898" t="s">
        <v>1393</v>
      </c>
      <c r="B37" s="898" t="s">
        <v>935</v>
      </c>
      <c r="C37" s="898" t="s">
        <v>1406</v>
      </c>
      <c r="D37" s="407" t="s">
        <v>1410</v>
      </c>
    </row>
    <row r="38" spans="1:4" ht="13.5">
      <c r="A38" s="899"/>
      <c r="B38" s="899"/>
      <c r="C38" s="899"/>
      <c r="D38" s="405" t="s">
        <v>1409</v>
      </c>
    </row>
    <row r="39" spans="1:4" ht="13.5">
      <c r="A39" s="899"/>
      <c r="B39" s="899"/>
      <c r="C39" s="899"/>
      <c r="D39" s="405" t="s">
        <v>1408</v>
      </c>
    </row>
    <row r="40" spans="1:4" ht="13.5">
      <c r="A40" s="405"/>
      <c r="B40" s="405"/>
      <c r="C40" s="405"/>
      <c r="D40" s="405" t="s">
        <v>1414</v>
      </c>
    </row>
    <row r="41" spans="1:4" ht="13.5">
      <c r="A41" s="405"/>
      <c r="B41" s="405"/>
      <c r="C41" s="405"/>
      <c r="D41" s="405" t="s">
        <v>1412</v>
      </c>
    </row>
    <row r="42" spans="1:4" ht="13.5">
      <c r="A42" s="405"/>
      <c r="B42" s="405"/>
      <c r="C42" s="405"/>
      <c r="D42" s="405" t="s">
        <v>1413</v>
      </c>
    </row>
    <row r="43" spans="1:4" ht="13.5">
      <c r="A43" s="405"/>
      <c r="B43" s="405"/>
      <c r="C43" s="405"/>
      <c r="D43" s="405" t="s">
        <v>1394</v>
      </c>
    </row>
    <row r="44" spans="1:4" ht="13.5">
      <c r="A44" s="405"/>
      <c r="B44" s="405"/>
      <c r="C44" s="405"/>
      <c r="D44" s="408" t="s">
        <v>1407</v>
      </c>
    </row>
    <row r="45" spans="1:4" ht="13.5">
      <c r="A45" s="406"/>
      <c r="B45" s="406"/>
      <c r="C45" s="406"/>
      <c r="D45" s="409" t="s">
        <v>1411</v>
      </c>
    </row>
    <row r="46" spans="1:4" ht="13.5">
      <c r="A46" s="410" t="s">
        <v>1426</v>
      </c>
      <c r="B46" s="410" t="s">
        <v>935</v>
      </c>
      <c r="C46" s="410" t="s">
        <v>1424</v>
      </c>
      <c r="D46" s="253" t="s">
        <v>1425</v>
      </c>
    </row>
    <row r="47" spans="1:4" ht="13.5">
      <c r="A47" s="412" t="s">
        <v>1428</v>
      </c>
      <c r="B47" s="412" t="s">
        <v>935</v>
      </c>
      <c r="C47" s="412" t="s">
        <v>1429</v>
      </c>
      <c r="D47" s="413" t="s">
        <v>1430</v>
      </c>
    </row>
    <row r="48" spans="1:4" ht="13.5">
      <c r="A48" s="414"/>
      <c r="B48" s="414"/>
      <c r="C48" s="414"/>
      <c r="D48" s="406" t="s">
        <v>1431</v>
      </c>
    </row>
    <row r="49" spans="1:4" ht="13.5">
      <c r="A49" s="412" t="s">
        <v>1432</v>
      </c>
      <c r="B49" s="412" t="s">
        <v>935</v>
      </c>
      <c r="C49" s="412" t="s">
        <v>1433</v>
      </c>
      <c r="D49" s="413" t="s">
        <v>1434</v>
      </c>
    </row>
    <row r="50" spans="1:4" ht="13.5">
      <c r="A50" s="406"/>
      <c r="B50" s="406"/>
      <c r="C50" s="406"/>
      <c r="D50" s="406" t="s">
        <v>1435</v>
      </c>
    </row>
    <row r="51" spans="1:4" ht="13.5">
      <c r="A51" s="412" t="s">
        <v>1444</v>
      </c>
      <c r="B51" s="412" t="s">
        <v>935</v>
      </c>
      <c r="C51" s="412" t="s">
        <v>1445</v>
      </c>
      <c r="D51" s="413" t="s">
        <v>1446</v>
      </c>
    </row>
    <row r="52" spans="1:4" ht="13.5">
      <c r="A52" s="406"/>
      <c r="B52" s="406"/>
      <c r="C52" s="406"/>
      <c r="D52" s="406" t="s">
        <v>1447</v>
      </c>
    </row>
    <row r="53" spans="1:4" ht="13.5">
      <c r="A53" s="412" t="s">
        <v>1445</v>
      </c>
      <c r="B53" s="412" t="s">
        <v>935</v>
      </c>
      <c r="C53" s="412" t="s">
        <v>1453</v>
      </c>
      <c r="D53" s="413" t="s">
        <v>1455</v>
      </c>
    </row>
    <row r="54" spans="1:4" ht="13.5">
      <c r="A54" s="406"/>
      <c r="B54" s="406"/>
      <c r="C54" s="406"/>
      <c r="D54" s="406" t="s">
        <v>1454</v>
      </c>
    </row>
    <row r="55" spans="1:4" ht="13.5">
      <c r="A55" s="412" t="s">
        <v>1453</v>
      </c>
      <c r="B55" s="412" t="s">
        <v>935</v>
      </c>
      <c r="C55" s="412" t="s">
        <v>1532</v>
      </c>
      <c r="D55" s="413" t="s">
        <v>1533</v>
      </c>
    </row>
    <row r="56" spans="1:4" ht="13.5">
      <c r="A56" s="406"/>
      <c r="B56" s="406"/>
      <c r="C56" s="406"/>
      <c r="D56" s="406" t="s">
        <v>1534</v>
      </c>
    </row>
  </sheetData>
  <sheetProtection/>
  <mergeCells count="51">
    <mergeCell ref="A27:A28"/>
    <mergeCell ref="C21:C22"/>
    <mergeCell ref="A31:A32"/>
    <mergeCell ref="B31:B32"/>
    <mergeCell ref="C31:C32"/>
    <mergeCell ref="A25:A26"/>
    <mergeCell ref="B25:B26"/>
    <mergeCell ref="C25:C26"/>
    <mergeCell ref="A29:A30"/>
    <mergeCell ref="B29:B30"/>
    <mergeCell ref="C29:C30"/>
    <mergeCell ref="B19:B20"/>
    <mergeCell ref="C19:C20"/>
    <mergeCell ref="A17:A18"/>
    <mergeCell ref="B17:B18"/>
    <mergeCell ref="C17:C18"/>
    <mergeCell ref="A23:A24"/>
    <mergeCell ref="B23:B24"/>
    <mergeCell ref="C23:C24"/>
    <mergeCell ref="A21:A22"/>
    <mergeCell ref="B7:B8"/>
    <mergeCell ref="C7:C8"/>
    <mergeCell ref="A11:A12"/>
    <mergeCell ref="B11:B12"/>
    <mergeCell ref="A15:A16"/>
    <mergeCell ref="B15:B16"/>
    <mergeCell ref="C15:C16"/>
    <mergeCell ref="A9:A10"/>
    <mergeCell ref="B9:B10"/>
    <mergeCell ref="A2:A3"/>
    <mergeCell ref="B2:B3"/>
    <mergeCell ref="C2:C3"/>
    <mergeCell ref="A4:A6"/>
    <mergeCell ref="B4:B6"/>
    <mergeCell ref="C4:C6"/>
    <mergeCell ref="A19:A20"/>
    <mergeCell ref="C9:C10"/>
    <mergeCell ref="A7:A8"/>
    <mergeCell ref="B27:B28"/>
    <mergeCell ref="C27:C28"/>
    <mergeCell ref="C11:C12"/>
    <mergeCell ref="A13:A14"/>
    <mergeCell ref="B13:B14"/>
    <mergeCell ref="C13:C14"/>
    <mergeCell ref="B21:B22"/>
    <mergeCell ref="A37:A39"/>
    <mergeCell ref="B37:B39"/>
    <mergeCell ref="C37:C39"/>
    <mergeCell ref="A33:A36"/>
    <mergeCell ref="B33:B36"/>
    <mergeCell ref="C33:C36"/>
  </mergeCell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4.xml><?xml version="1.0" encoding="utf-8"?>
<worksheet xmlns="http://schemas.openxmlformats.org/spreadsheetml/2006/main" xmlns:r="http://schemas.openxmlformats.org/officeDocument/2006/relationships">
  <sheetPr>
    <tabColor theme="9" tint="0.39998000860214233"/>
  </sheetPr>
  <dimension ref="A1:AW153"/>
  <sheetViews>
    <sheetView showZeros="0" view="pageBreakPreview" zoomScaleSheetLayoutView="100" workbookViewId="0" topLeftCell="A1">
      <selection activeCell="AK13" sqref="AK13"/>
    </sheetView>
  </sheetViews>
  <sheetFormatPr defaultColWidth="9.00390625" defaultRowHeight="14.25" customHeight="1"/>
  <cols>
    <col min="1" max="1" width="0.6171875" style="1" customWidth="1"/>
    <col min="2" max="2" width="1.12109375" style="1" customWidth="1"/>
    <col min="3" max="3" width="1.875" style="1" customWidth="1"/>
    <col min="4" max="4" width="2.625" style="1" customWidth="1"/>
    <col min="5" max="5" width="6.875" style="1" customWidth="1"/>
    <col min="6" max="6" width="4.125" style="1" customWidth="1"/>
    <col min="7" max="10" width="2.375" style="1" customWidth="1"/>
    <col min="11" max="11" width="2.125" style="9" customWidth="1"/>
    <col min="12" max="12" width="2.75390625" style="1" customWidth="1"/>
    <col min="13" max="13" width="3.625" style="1" customWidth="1"/>
    <col min="14" max="14" width="2.375" style="1" customWidth="1"/>
    <col min="15" max="15" width="3.75390625" style="1" customWidth="1"/>
    <col min="16" max="16" width="2.25390625" style="1" customWidth="1"/>
    <col min="17" max="17" width="3.375" style="53" customWidth="1"/>
    <col min="18" max="18" width="2.125" style="13" customWidth="1"/>
    <col min="19" max="19" width="12.875" style="1" customWidth="1"/>
    <col min="20" max="20" width="1.37890625" style="53" customWidth="1"/>
    <col min="21" max="21" width="1.4921875" style="13" customWidth="1"/>
    <col min="22" max="22" width="12.375" style="1" customWidth="1"/>
    <col min="23" max="23" width="1.4921875" style="53" customWidth="1"/>
    <col min="24" max="24" width="2.75390625" style="53" customWidth="1"/>
    <col min="25" max="25" width="6.125" style="1" customWidth="1"/>
    <col min="26" max="26" width="1.25" style="1" customWidth="1"/>
    <col min="27" max="27" width="6.625" style="1" customWidth="1"/>
    <col min="28" max="28" width="8.875" style="1" customWidth="1"/>
    <col min="29" max="29" width="15.625" style="1" customWidth="1"/>
    <col min="30" max="30" width="5.625" style="1" customWidth="1"/>
    <col min="31" max="31" width="10.625" style="1" customWidth="1"/>
    <col min="32" max="32" width="41.625" style="1" customWidth="1"/>
    <col min="33" max="33" width="10.625" style="1" customWidth="1"/>
    <col min="34" max="16384" width="9.00390625" style="1" customWidth="1"/>
  </cols>
  <sheetData>
    <row r="1" ht="14.25" customHeight="1">
      <c r="C1" s="1" t="s">
        <v>779</v>
      </c>
    </row>
    <row r="3" spans="1:24" ht="14.25" customHeight="1">
      <c r="A3" s="514" t="s">
        <v>3</v>
      </c>
      <c r="B3" s="514"/>
      <c r="C3" s="514"/>
      <c r="D3" s="514"/>
      <c r="E3" s="514"/>
      <c r="F3" s="514"/>
      <c r="G3" s="514"/>
      <c r="H3" s="514"/>
      <c r="I3" s="514"/>
      <c r="J3" s="514"/>
      <c r="K3" s="514"/>
      <c r="L3" s="514"/>
      <c r="M3" s="514"/>
      <c r="N3" s="514"/>
      <c r="O3" s="514"/>
      <c r="P3" s="514"/>
      <c r="Q3" s="514"/>
      <c r="R3" s="514"/>
      <c r="S3" s="514"/>
      <c r="T3" s="514"/>
      <c r="U3" s="514"/>
      <c r="V3" s="514"/>
      <c r="W3" s="514"/>
      <c r="X3" s="10"/>
    </row>
    <row r="4" spans="1:24" ht="14.25" customHeight="1">
      <c r="A4" s="3" t="s">
        <v>4</v>
      </c>
      <c r="B4" s="3"/>
      <c r="C4" s="3"/>
      <c r="D4" s="3"/>
      <c r="E4" s="3"/>
      <c r="F4" s="3"/>
      <c r="G4" s="3"/>
      <c r="H4" s="3"/>
      <c r="I4" s="3"/>
      <c r="J4" s="3"/>
      <c r="K4" s="10"/>
      <c r="L4" s="3"/>
      <c r="M4" s="3"/>
      <c r="N4" s="3"/>
      <c r="O4" s="3"/>
      <c r="P4" s="3"/>
      <c r="Q4" s="14"/>
      <c r="R4" s="18"/>
      <c r="S4" s="3"/>
      <c r="T4" s="14"/>
      <c r="U4" s="18"/>
      <c r="V4" s="3"/>
      <c r="W4" s="14"/>
      <c r="X4" s="14"/>
    </row>
    <row r="5" spans="1:25" ht="19.5" customHeight="1">
      <c r="A5" s="5" t="s">
        <v>138</v>
      </c>
      <c r="B5" s="5"/>
      <c r="C5" s="5"/>
      <c r="D5" s="5"/>
      <c r="E5" s="5"/>
      <c r="F5" s="516"/>
      <c r="G5" s="516"/>
      <c r="H5" s="516"/>
      <c r="I5" s="516"/>
      <c r="J5" s="516"/>
      <c r="K5" s="516"/>
      <c r="L5" s="516"/>
      <c r="M5" s="516"/>
      <c r="N5" s="516"/>
      <c r="O5" s="516"/>
      <c r="P5" s="516"/>
      <c r="Q5" s="516"/>
      <c r="R5" s="516"/>
      <c r="S5" s="516"/>
      <c r="T5" s="516"/>
      <c r="U5" s="516"/>
      <c r="V5" s="516"/>
      <c r="W5" s="516"/>
      <c r="X5" s="516"/>
      <c r="Y5" s="14"/>
    </row>
    <row r="6" spans="1:25" ht="19.5" customHeight="1">
      <c r="A6" s="3" t="s">
        <v>139</v>
      </c>
      <c r="B6" s="3"/>
      <c r="C6" s="3"/>
      <c r="D6" s="3"/>
      <c r="E6" s="3"/>
      <c r="F6" s="512"/>
      <c r="G6" s="512"/>
      <c r="H6" s="512"/>
      <c r="I6" s="512"/>
      <c r="J6" s="512"/>
      <c r="K6" s="512"/>
      <c r="L6" s="512"/>
      <c r="M6" s="512"/>
      <c r="N6" s="512"/>
      <c r="O6" s="512"/>
      <c r="P6" s="512"/>
      <c r="Q6" s="512"/>
      <c r="R6" s="512"/>
      <c r="S6" s="512"/>
      <c r="T6" s="512"/>
      <c r="U6" s="512"/>
      <c r="V6" s="512"/>
      <c r="W6" s="512"/>
      <c r="X6" s="512"/>
      <c r="Y6" s="11"/>
    </row>
    <row r="7" spans="1:25" ht="19.5" customHeight="1">
      <c r="A7" s="7" t="s">
        <v>5</v>
      </c>
      <c r="B7" s="7"/>
      <c r="C7" s="7"/>
      <c r="D7" s="7"/>
      <c r="E7" s="7"/>
      <c r="F7" s="7"/>
      <c r="G7" s="7"/>
      <c r="H7" s="7"/>
      <c r="I7" s="7"/>
      <c r="J7" s="7"/>
      <c r="K7" s="8"/>
      <c r="L7" s="7"/>
      <c r="M7" s="7"/>
      <c r="N7" s="7"/>
      <c r="O7" s="7"/>
      <c r="P7" s="7"/>
      <c r="Q7" s="50"/>
      <c r="R7" s="54"/>
      <c r="S7" s="7"/>
      <c r="T7" s="50"/>
      <c r="U7" s="54"/>
      <c r="V7" s="7"/>
      <c r="W7" s="50"/>
      <c r="X7" s="14"/>
      <c r="Y7" s="3"/>
    </row>
    <row r="8" spans="1:26" ht="14.25" customHeight="1">
      <c r="A8" s="198"/>
      <c r="B8" s="198"/>
      <c r="C8" s="198"/>
      <c r="D8" s="198"/>
      <c r="E8" s="198"/>
      <c r="F8" s="510" t="s">
        <v>830</v>
      </c>
      <c r="G8" s="510"/>
      <c r="H8" s="510"/>
      <c r="I8" s="510"/>
      <c r="J8" s="510"/>
      <c r="K8" s="510"/>
      <c r="L8" s="510" t="s">
        <v>831</v>
      </c>
      <c r="M8" s="510"/>
      <c r="N8" s="510"/>
      <c r="O8" s="510"/>
      <c r="P8" s="510"/>
      <c r="Q8" s="510" t="s">
        <v>832</v>
      </c>
      <c r="R8" s="510"/>
      <c r="S8" s="510"/>
      <c r="T8" s="497" t="s">
        <v>833</v>
      </c>
      <c r="U8" s="497"/>
      <c r="V8" s="497"/>
      <c r="W8" s="497"/>
      <c r="X8" s="172"/>
      <c r="Y8" s="164"/>
      <c r="Z8" s="164"/>
    </row>
    <row r="9" spans="1:26" ht="19.5" customHeight="1">
      <c r="A9" s="198"/>
      <c r="B9" s="198"/>
      <c r="C9" s="198"/>
      <c r="D9" s="198"/>
      <c r="E9" s="198"/>
      <c r="F9" s="494" t="s">
        <v>834</v>
      </c>
      <c r="G9" s="494"/>
      <c r="H9" s="494"/>
      <c r="I9" s="494"/>
      <c r="J9" s="494"/>
      <c r="K9" s="494"/>
      <c r="L9" s="494"/>
      <c r="M9" s="494"/>
      <c r="N9" s="494"/>
      <c r="O9" s="494"/>
      <c r="P9" s="494"/>
      <c r="Q9" s="499" t="s">
        <v>835</v>
      </c>
      <c r="R9" s="499"/>
      <c r="S9" s="499"/>
      <c r="T9" s="499"/>
      <c r="U9" s="499"/>
      <c r="V9" s="499"/>
      <c r="W9" s="387"/>
      <c r="X9" s="187"/>
      <c r="Y9" s="164"/>
      <c r="Z9" s="164"/>
    </row>
    <row r="10" spans="1:28" ht="19.5" customHeight="1">
      <c r="A10" s="199" t="s">
        <v>836</v>
      </c>
      <c r="B10" s="199"/>
      <c r="C10" s="199"/>
      <c r="D10" s="199"/>
      <c r="E10" s="199"/>
      <c r="F10" s="199"/>
      <c r="G10" s="498" t="s">
        <v>837</v>
      </c>
      <c r="H10" s="498"/>
      <c r="I10" s="498"/>
      <c r="J10" s="498"/>
      <c r="K10" s="498"/>
      <c r="L10" s="498"/>
      <c r="M10" s="498" t="s">
        <v>838</v>
      </c>
      <c r="N10" s="498"/>
      <c r="O10" s="498"/>
      <c r="P10" s="498"/>
      <c r="Q10" s="498"/>
      <c r="R10" s="498" t="s">
        <v>839</v>
      </c>
      <c r="S10" s="498"/>
      <c r="T10" s="200"/>
      <c r="U10" s="201"/>
      <c r="V10" s="199"/>
      <c r="W10" s="200"/>
      <c r="X10" s="200"/>
      <c r="Y10" s="52"/>
      <c r="Z10" s="164"/>
      <c r="AA10" s="1" t="s">
        <v>1064</v>
      </c>
      <c r="AB10" s="1" t="s">
        <v>1143</v>
      </c>
    </row>
    <row r="11" spans="1:31" ht="19.5" customHeight="1">
      <c r="A11" s="505" t="s">
        <v>782</v>
      </c>
      <c r="B11" s="505"/>
      <c r="C11" s="505"/>
      <c r="D11" s="505"/>
      <c r="E11" s="505"/>
      <c r="F11" s="505"/>
      <c r="G11" s="505"/>
      <c r="H11" s="505"/>
      <c r="I11" s="505"/>
      <c r="J11" s="505"/>
      <c r="K11" s="505"/>
      <c r="L11" s="505"/>
      <c r="M11" s="505"/>
      <c r="N11" s="505"/>
      <c r="O11" s="506"/>
      <c r="P11" s="507"/>
      <c r="Q11" s="508"/>
      <c r="R11" s="508"/>
      <c r="S11" s="508"/>
      <c r="T11" s="508"/>
      <c r="U11" s="508"/>
      <c r="V11" s="508"/>
      <c r="W11" s="508"/>
      <c r="X11" s="508"/>
      <c r="Y11" s="52"/>
      <c r="AA11" s="53" t="s">
        <v>1064</v>
      </c>
      <c r="AB11" s="53" t="s">
        <v>1144</v>
      </c>
      <c r="AC11" s="53"/>
      <c r="AD11" s="53"/>
      <c r="AE11" s="53"/>
    </row>
    <row r="12" spans="1:31" ht="19.5" customHeight="1">
      <c r="A12" s="11"/>
      <c r="B12" s="11"/>
      <c r="C12" s="11"/>
      <c r="D12" s="501"/>
      <c r="E12" s="502"/>
      <c r="F12" s="502"/>
      <c r="G12" s="502"/>
      <c r="H12" s="502"/>
      <c r="I12" s="502"/>
      <c r="J12" s="502"/>
      <c r="K12" s="502"/>
      <c r="L12" s="502"/>
      <c r="M12" s="502"/>
      <c r="N12" s="502"/>
      <c r="O12" s="502"/>
      <c r="P12" s="502"/>
      <c r="Q12" s="502"/>
      <c r="R12" s="502"/>
      <c r="S12" s="502"/>
      <c r="T12" s="502"/>
      <c r="U12" s="502"/>
      <c r="V12" s="502"/>
      <c r="W12" s="502"/>
      <c r="X12" s="502"/>
      <c r="Y12" s="52"/>
      <c r="AA12" s="53"/>
      <c r="AB12" s="62" t="s">
        <v>1242</v>
      </c>
      <c r="AC12" s="53"/>
      <c r="AD12" s="53"/>
      <c r="AE12" s="53"/>
    </row>
    <row r="13" spans="1:32" ht="19.5" customHeight="1">
      <c r="A13" s="52"/>
      <c r="B13" s="500"/>
      <c r="C13" s="500"/>
      <c r="D13" s="496" t="s">
        <v>1303</v>
      </c>
      <c r="E13" s="496"/>
      <c r="F13" s="496"/>
      <c r="G13" s="496"/>
      <c r="H13" s="496"/>
      <c r="I13" s="503"/>
      <c r="J13" s="504"/>
      <c r="K13" s="504"/>
      <c r="L13" s="504"/>
      <c r="M13" s="504"/>
      <c r="N13" s="504"/>
      <c r="O13" s="504"/>
      <c r="P13" s="504"/>
      <c r="Q13" s="504"/>
      <c r="R13" s="504"/>
      <c r="S13" s="504"/>
      <c r="T13" s="504"/>
      <c r="U13" s="504"/>
      <c r="V13" s="504"/>
      <c r="W13" s="504"/>
      <c r="X13" s="504"/>
      <c r="Y13" s="52"/>
      <c r="Z13" s="164"/>
      <c r="AA13" s="53"/>
      <c r="AC13" s="62"/>
      <c r="AD13" s="62"/>
      <c r="AE13" s="62"/>
      <c r="AF13" s="53"/>
    </row>
    <row r="14" spans="1:24" ht="19.5" customHeight="1">
      <c r="A14" s="7" t="s">
        <v>7</v>
      </c>
      <c r="B14" s="7"/>
      <c r="C14" s="7"/>
      <c r="D14" s="3"/>
      <c r="E14" s="3"/>
      <c r="F14" s="3"/>
      <c r="G14" s="3"/>
      <c r="H14" s="3"/>
      <c r="I14" s="7"/>
      <c r="J14" s="7"/>
      <c r="K14" s="8"/>
      <c r="L14" s="7"/>
      <c r="M14" s="7"/>
      <c r="N14" s="7"/>
      <c r="O14" s="7"/>
      <c r="P14" s="7"/>
      <c r="Q14" s="50"/>
      <c r="R14" s="54"/>
      <c r="S14" s="7"/>
      <c r="T14" s="50"/>
      <c r="U14" s="54"/>
      <c r="V14" s="7"/>
      <c r="W14" s="50"/>
      <c r="X14" s="50"/>
    </row>
    <row r="15" spans="1:28" ht="14.25" customHeight="1">
      <c r="A15" s="3" t="s">
        <v>8</v>
      </c>
      <c r="B15" s="3"/>
      <c r="C15" s="3"/>
      <c r="D15" s="3"/>
      <c r="E15" s="3"/>
      <c r="F15" s="14"/>
      <c r="G15" s="14"/>
      <c r="H15" s="14"/>
      <c r="I15" s="14"/>
      <c r="J15" s="14"/>
      <c r="K15" s="14"/>
      <c r="L15" s="14"/>
      <c r="M15" s="14"/>
      <c r="N15" s="598"/>
      <c r="O15" s="599"/>
      <c r="P15" s="599"/>
      <c r="Q15" s="599"/>
      <c r="R15" s="14" t="s">
        <v>196</v>
      </c>
      <c r="S15" s="14"/>
      <c r="T15" s="14"/>
      <c r="U15" s="14"/>
      <c r="V15" s="14"/>
      <c r="W15" s="14"/>
      <c r="X15" s="14"/>
      <c r="Y15" s="3"/>
      <c r="AA15" s="1" t="s">
        <v>1064</v>
      </c>
      <c r="AB15" s="1" t="s">
        <v>1145</v>
      </c>
    </row>
    <row r="16" spans="1:25" ht="1.5" customHeight="1">
      <c r="A16" s="3"/>
      <c r="B16" s="3"/>
      <c r="C16" s="3"/>
      <c r="D16" s="3"/>
      <c r="E16" s="3"/>
      <c r="F16" s="18"/>
      <c r="G16" s="18"/>
      <c r="H16" s="18"/>
      <c r="I16" s="18"/>
      <c r="J16" s="18"/>
      <c r="K16" s="18"/>
      <c r="L16" s="18"/>
      <c r="M16" s="18"/>
      <c r="N16" s="18"/>
      <c r="O16" s="18"/>
      <c r="P16" s="18"/>
      <c r="Q16" s="18"/>
      <c r="R16" s="14"/>
      <c r="S16" s="14"/>
      <c r="T16" s="14"/>
      <c r="U16" s="14"/>
      <c r="V16" s="14"/>
      <c r="W16" s="14"/>
      <c r="X16" s="14"/>
      <c r="Y16" s="3"/>
    </row>
    <row r="17" spans="1:28" ht="19.5" customHeight="1">
      <c r="A17" s="2" t="s">
        <v>9</v>
      </c>
      <c r="B17" s="2"/>
      <c r="C17" s="2"/>
      <c r="D17" s="2"/>
      <c r="E17" s="2"/>
      <c r="F17" s="2"/>
      <c r="G17" s="2"/>
      <c r="H17" s="2"/>
      <c r="I17" s="2"/>
      <c r="J17" s="2"/>
      <c r="K17" s="22"/>
      <c r="L17" s="2"/>
      <c r="M17" s="254"/>
      <c r="N17" s="511"/>
      <c r="O17" s="511"/>
      <c r="P17" s="511"/>
      <c r="Q17" s="511"/>
      <c r="R17" s="55" t="s">
        <v>196</v>
      </c>
      <c r="S17" s="55"/>
      <c r="T17" s="55"/>
      <c r="U17" s="55"/>
      <c r="V17" s="55"/>
      <c r="W17" s="55"/>
      <c r="X17" s="55"/>
      <c r="Y17" s="3"/>
      <c r="AA17" s="1" t="s">
        <v>1064</v>
      </c>
      <c r="AB17" s="1" t="s">
        <v>1146</v>
      </c>
    </row>
    <row r="18" ht="19.5" customHeight="1">
      <c r="A18" s="1" t="s">
        <v>10</v>
      </c>
    </row>
    <row r="19" spans="1:31" ht="14.25" customHeight="1">
      <c r="A19" s="1" t="s">
        <v>34</v>
      </c>
      <c r="J19" s="6" t="s">
        <v>103</v>
      </c>
      <c r="K19" s="9" t="s">
        <v>20</v>
      </c>
      <c r="L19" s="488"/>
      <c r="M19" s="488"/>
      <c r="N19" s="488"/>
      <c r="O19" s="488"/>
      <c r="P19" s="488"/>
      <c r="Q19" s="53" t="s">
        <v>203</v>
      </c>
      <c r="R19" s="488"/>
      <c r="S19" s="488"/>
      <c r="T19" s="53" t="s">
        <v>21</v>
      </c>
      <c r="U19" s="13" t="s">
        <v>20</v>
      </c>
      <c r="V19" s="488"/>
      <c r="W19" s="488"/>
      <c r="X19" s="53" t="s">
        <v>21</v>
      </c>
      <c r="Y19" s="72" t="s">
        <v>197</v>
      </c>
      <c r="AA19" s="1" t="s">
        <v>1064</v>
      </c>
      <c r="AB19" s="53" t="s">
        <v>1147</v>
      </c>
      <c r="AC19" s="53"/>
      <c r="AD19" s="53"/>
      <c r="AE19" s="53"/>
    </row>
    <row r="20" spans="10:25" ht="1.5" customHeight="1">
      <c r="J20" s="6"/>
      <c r="L20" s="160"/>
      <c r="M20" s="160"/>
      <c r="N20" s="160"/>
      <c r="O20" s="160"/>
      <c r="P20" s="160"/>
      <c r="R20" s="160"/>
      <c r="S20" s="160"/>
      <c r="V20" s="127"/>
      <c r="Y20" s="72"/>
    </row>
    <row r="21" spans="1:28" ht="14.25" customHeight="1">
      <c r="A21" s="1" t="s">
        <v>23</v>
      </c>
      <c r="J21" s="6" t="s">
        <v>19</v>
      </c>
      <c r="K21" s="9" t="s">
        <v>20</v>
      </c>
      <c r="L21" s="488"/>
      <c r="M21" s="488"/>
      <c r="N21" s="488"/>
      <c r="O21" s="488"/>
      <c r="P21" s="488"/>
      <c r="Q21" s="53" t="s">
        <v>203</v>
      </c>
      <c r="R21" s="534"/>
      <c r="S21" s="534"/>
      <c r="T21" s="53" t="s">
        <v>21</v>
      </c>
      <c r="U21" s="13" t="s">
        <v>20</v>
      </c>
      <c r="V21" s="488"/>
      <c r="W21" s="488"/>
      <c r="X21" s="53" t="s">
        <v>21</v>
      </c>
      <c r="Y21" s="72" t="s">
        <v>197</v>
      </c>
      <c r="AB21" s="1" t="s">
        <v>1148</v>
      </c>
    </row>
    <row r="22" spans="10:25" ht="1.5" customHeight="1">
      <c r="J22" s="6"/>
      <c r="L22" s="160"/>
      <c r="M22" s="160"/>
      <c r="N22" s="160"/>
      <c r="O22" s="160"/>
      <c r="P22" s="160"/>
      <c r="R22" s="160"/>
      <c r="S22" s="160"/>
      <c r="V22" s="127"/>
      <c r="Y22" s="72"/>
    </row>
    <row r="23" spans="1:25" ht="14.25" customHeight="1">
      <c r="A23" s="1" t="s">
        <v>35</v>
      </c>
      <c r="K23" s="9" t="s">
        <v>20</v>
      </c>
      <c r="L23" s="493"/>
      <c r="M23" s="493"/>
      <c r="N23" s="493"/>
      <c r="O23" s="493"/>
      <c r="P23" s="493"/>
      <c r="Q23" s="53" t="s">
        <v>203</v>
      </c>
      <c r="R23" s="493" t="s">
        <v>979</v>
      </c>
      <c r="S23" s="493"/>
      <c r="T23" s="53" t="s">
        <v>21</v>
      </c>
      <c r="U23" s="13" t="s">
        <v>20</v>
      </c>
      <c r="V23" s="493" t="s">
        <v>979</v>
      </c>
      <c r="W23" s="493"/>
      <c r="X23" s="53" t="s">
        <v>21</v>
      </c>
      <c r="Y23" s="53"/>
    </row>
    <row r="24" spans="12:25" ht="1.5" customHeight="1">
      <c r="L24" s="9"/>
      <c r="M24" s="9"/>
      <c r="N24" s="9"/>
      <c r="O24" s="9"/>
      <c r="P24" s="9"/>
      <c r="R24" s="9"/>
      <c r="S24" s="9"/>
      <c r="V24" s="9"/>
      <c r="Y24" s="53"/>
    </row>
    <row r="25" spans="1:25" ht="14.25" customHeight="1">
      <c r="A25" s="1" t="s">
        <v>11</v>
      </c>
      <c r="Y25" s="53"/>
    </row>
    <row r="26" spans="1:25" ht="14.25" customHeight="1">
      <c r="A26" s="1" t="s">
        <v>23</v>
      </c>
      <c r="K26" s="9" t="s">
        <v>71</v>
      </c>
      <c r="L26" s="488"/>
      <c r="M26" s="488"/>
      <c r="N26" s="488"/>
      <c r="O26" s="488"/>
      <c r="P26" s="488"/>
      <c r="Q26" s="53" t="s">
        <v>203</v>
      </c>
      <c r="R26" s="495"/>
      <c r="S26" s="495"/>
      <c r="T26" s="53" t="s">
        <v>21</v>
      </c>
      <c r="U26" s="13" t="s">
        <v>20</v>
      </c>
      <c r="V26" s="495"/>
      <c r="W26" s="495"/>
      <c r="X26" s="53" t="s">
        <v>21</v>
      </c>
      <c r="Y26" s="53" t="s">
        <v>199</v>
      </c>
    </row>
    <row r="27" spans="1:25" ht="14.25" customHeight="1">
      <c r="A27" s="1" t="s">
        <v>808</v>
      </c>
      <c r="Y27" s="53"/>
    </row>
    <row r="28" spans="1:25" ht="14.25" customHeight="1">
      <c r="A28" s="1" t="s">
        <v>23</v>
      </c>
      <c r="K28" s="9" t="s">
        <v>20</v>
      </c>
      <c r="L28" s="495"/>
      <c r="M28" s="495"/>
      <c r="N28" s="495"/>
      <c r="O28" s="495"/>
      <c r="P28" s="495"/>
      <c r="Q28" s="53" t="s">
        <v>203</v>
      </c>
      <c r="R28" s="495"/>
      <c r="S28" s="495"/>
      <c r="T28" s="53" t="s">
        <v>21</v>
      </c>
      <c r="U28" s="13" t="s">
        <v>20</v>
      </c>
      <c r="V28" s="495"/>
      <c r="W28" s="495"/>
      <c r="X28" s="53" t="s">
        <v>21</v>
      </c>
      <c r="Y28" s="53" t="s">
        <v>199</v>
      </c>
    </row>
    <row r="29" spans="12:19" ht="1.5" customHeight="1">
      <c r="L29" s="9"/>
      <c r="M29" s="9"/>
      <c r="N29" s="9"/>
      <c r="O29" s="9"/>
      <c r="P29" s="9"/>
      <c r="R29" s="9"/>
      <c r="S29" s="9"/>
    </row>
    <row r="30" spans="1:24" ht="14.25" customHeight="1">
      <c r="A30" s="1" t="s">
        <v>24</v>
      </c>
      <c r="K30" s="6" t="s">
        <v>103</v>
      </c>
      <c r="L30" s="53"/>
      <c r="M30" s="492">
        <f>L19+R19+V19</f>
        <v>0</v>
      </c>
      <c r="N30" s="492"/>
      <c r="O30" s="492"/>
      <c r="P30" s="492"/>
      <c r="Q30" s="72" t="s">
        <v>197</v>
      </c>
      <c r="S30" s="53"/>
      <c r="U30" s="53"/>
      <c r="V30" s="53"/>
      <c r="X30" s="35"/>
    </row>
    <row r="31" spans="11:24" ht="1.5" customHeight="1">
      <c r="K31" s="6"/>
      <c r="L31" s="53"/>
      <c r="M31" s="161"/>
      <c r="N31" s="161"/>
      <c r="O31" s="161"/>
      <c r="P31" s="161"/>
      <c r="Q31" s="72"/>
      <c r="S31" s="53"/>
      <c r="U31" s="53"/>
      <c r="V31" s="53"/>
      <c r="X31" s="35"/>
    </row>
    <row r="32" spans="1:24" ht="14.25" customHeight="1">
      <c r="A32" s="1" t="s">
        <v>23</v>
      </c>
      <c r="K32" s="6" t="s">
        <v>19</v>
      </c>
      <c r="L32" s="53"/>
      <c r="M32" s="492"/>
      <c r="N32" s="492"/>
      <c r="O32" s="492"/>
      <c r="P32" s="492"/>
      <c r="Q32" s="72" t="s">
        <v>197</v>
      </c>
      <c r="S32" s="53"/>
      <c r="U32" s="53"/>
      <c r="V32" s="53"/>
      <c r="X32" s="35"/>
    </row>
    <row r="33" spans="1:20" ht="14.25" customHeight="1">
      <c r="A33" s="489" t="s">
        <v>12</v>
      </c>
      <c r="B33" s="489"/>
      <c r="C33" s="489"/>
      <c r="D33" s="489"/>
      <c r="E33" s="489"/>
      <c r="F33" s="489"/>
      <c r="G33" s="489"/>
      <c r="H33" s="489"/>
      <c r="I33" s="489"/>
      <c r="J33" s="489"/>
      <c r="K33" s="489"/>
      <c r="L33" s="489"/>
      <c r="M33" s="489"/>
      <c r="N33" s="489"/>
      <c r="O33" s="489"/>
      <c r="P33" s="489"/>
      <c r="Q33" s="489"/>
      <c r="R33" s="489"/>
      <c r="S33" s="174">
        <f>IF(L19="","",ROUNDDOWN((L19*L26+R19*R26+V19*V26)/M30,2))</f>
      </c>
      <c r="T33" s="53" t="s">
        <v>199</v>
      </c>
    </row>
    <row r="34" spans="1:19" ht="1.5" customHeight="1">
      <c r="A34" s="162"/>
      <c r="B34" s="162"/>
      <c r="C34" s="162"/>
      <c r="D34" s="162"/>
      <c r="E34" s="162"/>
      <c r="F34" s="162"/>
      <c r="G34" s="162"/>
      <c r="H34" s="162"/>
      <c r="I34" s="162"/>
      <c r="J34" s="162"/>
      <c r="K34" s="162"/>
      <c r="L34" s="162"/>
      <c r="M34" s="162"/>
      <c r="N34" s="162"/>
      <c r="O34" s="162"/>
      <c r="P34" s="162"/>
      <c r="Q34" s="162"/>
      <c r="R34" s="162"/>
      <c r="S34" s="13"/>
    </row>
    <row r="35" spans="1:20" ht="14.25" customHeight="1">
      <c r="A35" s="489" t="s">
        <v>13</v>
      </c>
      <c r="B35" s="489"/>
      <c r="C35" s="489"/>
      <c r="D35" s="489"/>
      <c r="E35" s="489"/>
      <c r="F35" s="489"/>
      <c r="G35" s="489"/>
      <c r="H35" s="489"/>
      <c r="I35" s="489"/>
      <c r="J35" s="489"/>
      <c r="K35" s="489"/>
      <c r="L35" s="489"/>
      <c r="M35" s="489"/>
      <c r="N35" s="489"/>
      <c r="O35" s="489"/>
      <c r="P35" s="489"/>
      <c r="Q35" s="489"/>
      <c r="R35" s="489"/>
      <c r="S35" s="391">
        <f>IF(L19="","",ROUNDDOWN((L19*L28+R19*R28+V19*V28)/M30,2))</f>
      </c>
      <c r="T35" s="53" t="s">
        <v>199</v>
      </c>
    </row>
    <row r="36" spans="1:24" ht="19.5" customHeight="1">
      <c r="A36" s="1" t="s">
        <v>14</v>
      </c>
      <c r="F36" s="517"/>
      <c r="G36" s="517"/>
      <c r="H36" s="517"/>
      <c r="I36" s="517"/>
      <c r="J36" s="517"/>
      <c r="K36" s="517"/>
      <c r="L36" s="517"/>
      <c r="M36" s="517"/>
      <c r="N36" s="517"/>
      <c r="O36" s="517"/>
      <c r="P36" s="517"/>
      <c r="Q36" s="517"/>
      <c r="R36" s="517"/>
      <c r="S36" s="517"/>
      <c r="T36" s="517"/>
      <c r="U36" s="517"/>
      <c r="V36" s="517"/>
      <c r="W36" s="517"/>
      <c r="X36" s="517"/>
    </row>
    <row r="37" spans="1:28" ht="19.5" customHeight="1">
      <c r="A37" s="5" t="s">
        <v>50</v>
      </c>
      <c r="B37" s="5"/>
      <c r="C37" s="5"/>
      <c r="D37" s="5"/>
      <c r="E37" s="5"/>
      <c r="F37" s="71" t="s">
        <v>565</v>
      </c>
      <c r="G37" s="5"/>
      <c r="H37" s="490"/>
      <c r="I37" s="490"/>
      <c r="J37" s="490"/>
      <c r="K37" s="490"/>
      <c r="L37" s="51" t="s">
        <v>564</v>
      </c>
      <c r="M37" s="535"/>
      <c r="N37" s="535"/>
      <c r="O37" s="535"/>
      <c r="P37" s="535"/>
      <c r="Q37" s="535"/>
      <c r="R37" s="535"/>
      <c r="S37" s="535"/>
      <c r="T37" s="535"/>
      <c r="U37" s="535"/>
      <c r="V37" s="535"/>
      <c r="W37" s="535"/>
      <c r="X37" s="535"/>
      <c r="Y37" s="3"/>
      <c r="AA37" s="1" t="s">
        <v>1064</v>
      </c>
      <c r="AB37" s="1" t="s">
        <v>1149</v>
      </c>
    </row>
    <row r="38" spans="1:25" ht="19.5" customHeight="1">
      <c r="A38" s="3" t="s">
        <v>15</v>
      </c>
      <c r="B38" s="3"/>
      <c r="C38" s="3"/>
      <c r="D38" s="3"/>
      <c r="E38" s="3"/>
      <c r="F38" s="3"/>
      <c r="G38" s="3"/>
      <c r="H38" s="3"/>
      <c r="I38" s="3"/>
      <c r="J38" s="3"/>
      <c r="K38" s="10"/>
      <c r="L38" s="3"/>
      <c r="M38" s="3"/>
      <c r="N38" s="3"/>
      <c r="O38" s="3"/>
      <c r="P38" s="3"/>
      <c r="Q38" s="14"/>
      <c r="R38" s="18"/>
      <c r="S38" s="3"/>
      <c r="T38" s="14"/>
      <c r="U38" s="18"/>
      <c r="V38" s="3"/>
      <c r="W38" s="14"/>
      <c r="X38" s="14"/>
      <c r="Y38" s="3"/>
    </row>
    <row r="39" spans="1:28" ht="19.5" customHeight="1">
      <c r="A39" s="202"/>
      <c r="B39" s="202"/>
      <c r="C39" s="202"/>
      <c r="D39" s="202"/>
      <c r="E39" s="388" t="s">
        <v>840</v>
      </c>
      <c r="F39" s="491" t="s">
        <v>843</v>
      </c>
      <c r="G39" s="491"/>
      <c r="H39" s="513" t="s">
        <v>844</v>
      </c>
      <c r="I39" s="513"/>
      <c r="J39" s="513"/>
      <c r="K39" s="491" t="s">
        <v>845</v>
      </c>
      <c r="L39" s="491"/>
      <c r="M39" s="491"/>
      <c r="N39" s="494" t="s">
        <v>846</v>
      </c>
      <c r="O39" s="494"/>
      <c r="P39" s="494"/>
      <c r="Q39" s="494"/>
      <c r="R39" s="494" t="s">
        <v>841</v>
      </c>
      <c r="S39" s="494"/>
      <c r="T39" s="494" t="s">
        <v>842</v>
      </c>
      <c r="U39" s="494"/>
      <c r="V39" s="494"/>
      <c r="W39" s="494"/>
      <c r="X39" s="494"/>
      <c r="Y39" s="52"/>
      <c r="Z39" s="164"/>
      <c r="AA39" s="1" t="s">
        <v>1064</v>
      </c>
      <c r="AB39" s="1" t="s">
        <v>1240</v>
      </c>
    </row>
    <row r="40" spans="1:25" ht="19.5" customHeight="1">
      <c r="A40" s="50" t="s">
        <v>36</v>
      </c>
      <c r="B40" s="50"/>
      <c r="C40" s="50"/>
      <c r="D40" s="50"/>
      <c r="E40" s="50"/>
      <c r="F40" s="50"/>
      <c r="G40" s="7"/>
      <c r="H40" s="7"/>
      <c r="I40" s="7"/>
      <c r="J40" s="7"/>
      <c r="K40" s="8" t="s">
        <v>20</v>
      </c>
      <c r="L40" s="509" t="s">
        <v>986</v>
      </c>
      <c r="M40" s="509"/>
      <c r="N40" s="509"/>
      <c r="O40" s="509"/>
      <c r="P40" s="509"/>
      <c r="Q40" s="50" t="s">
        <v>203</v>
      </c>
      <c r="R40" s="509" t="s">
        <v>26</v>
      </c>
      <c r="S40" s="509"/>
      <c r="T40" s="50" t="s">
        <v>21</v>
      </c>
      <c r="U40" s="54" t="s">
        <v>20</v>
      </c>
      <c r="V40" s="8" t="s">
        <v>22</v>
      </c>
      <c r="W40" s="50" t="s">
        <v>37</v>
      </c>
      <c r="X40" s="50"/>
      <c r="Y40" s="3"/>
    </row>
    <row r="41" spans="1:28" ht="14.25" customHeight="1">
      <c r="A41" s="1" t="s">
        <v>25</v>
      </c>
      <c r="K41" s="9" t="s">
        <v>38</v>
      </c>
      <c r="L41" s="495"/>
      <c r="M41" s="495"/>
      <c r="N41" s="495"/>
      <c r="O41" s="495"/>
      <c r="P41" s="495"/>
      <c r="Q41" s="53" t="s">
        <v>203</v>
      </c>
      <c r="R41" s="495"/>
      <c r="S41" s="495"/>
      <c r="T41" s="53" t="s">
        <v>37</v>
      </c>
      <c r="U41" s="13" t="s">
        <v>38</v>
      </c>
      <c r="V41" s="171">
        <f>L41+R41</f>
        <v>0</v>
      </c>
      <c r="W41" s="53" t="s">
        <v>37</v>
      </c>
      <c r="X41" s="73" t="s">
        <v>197</v>
      </c>
      <c r="AA41" s="1" t="s">
        <v>1064</v>
      </c>
      <c r="AB41" s="1" t="s">
        <v>1150</v>
      </c>
    </row>
    <row r="42" spans="12:24" ht="1.5" customHeight="1">
      <c r="L42" s="156"/>
      <c r="M42" s="156"/>
      <c r="N42" s="156"/>
      <c r="O42" s="156"/>
      <c r="P42" s="156"/>
      <c r="R42" s="156"/>
      <c r="S42" s="156"/>
      <c r="V42" s="156"/>
      <c r="X42" s="73"/>
    </row>
    <row r="43" spans="1:25" ht="19.5" customHeight="1">
      <c r="A43" s="2" t="s">
        <v>809</v>
      </c>
      <c r="B43" s="2"/>
      <c r="C43" s="2"/>
      <c r="D43" s="2"/>
      <c r="E43" s="2"/>
      <c r="F43" s="2"/>
      <c r="G43" s="2"/>
      <c r="H43" s="2"/>
      <c r="I43" s="2"/>
      <c r="J43" s="2"/>
      <c r="K43" s="22"/>
      <c r="L43" s="515">
        <f>IF(OR(M30=0,V41=0),"",ROUNDUP(V41/M30*100,2))</f>
      </c>
      <c r="M43" s="515"/>
      <c r="N43" s="515"/>
      <c r="O43" s="515"/>
      <c r="P43" s="515"/>
      <c r="Q43" s="74" t="s">
        <v>198</v>
      </c>
      <c r="R43" s="17"/>
      <c r="S43" s="265">
        <f>IF(L43="","",IF(L43&gt;S35,"※建ぺい率がオーバーしています",""))</f>
      </c>
      <c r="T43" s="55"/>
      <c r="U43" s="17"/>
      <c r="V43" s="22"/>
      <c r="W43" s="55"/>
      <c r="X43" s="55"/>
      <c r="Y43" s="3"/>
    </row>
    <row r="44" spans="1:28" ht="19.5" customHeight="1">
      <c r="A44" s="3" t="s">
        <v>39</v>
      </c>
      <c r="B44" s="3"/>
      <c r="C44" s="3"/>
      <c r="D44" s="3"/>
      <c r="E44" s="3"/>
      <c r="F44" s="3"/>
      <c r="G44" s="3"/>
      <c r="H44" s="3"/>
      <c r="I44" s="3"/>
      <c r="J44" s="3"/>
      <c r="K44" s="10" t="s">
        <v>38</v>
      </c>
      <c r="L44" s="514" t="s">
        <v>984</v>
      </c>
      <c r="M44" s="514"/>
      <c r="N44" s="514"/>
      <c r="O44" s="514"/>
      <c r="P44" s="514"/>
      <c r="Q44" s="14" t="s">
        <v>203</v>
      </c>
      <c r="R44" s="514" t="s">
        <v>40</v>
      </c>
      <c r="S44" s="514"/>
      <c r="T44" s="14" t="s">
        <v>37</v>
      </c>
      <c r="U44" s="18" t="s">
        <v>38</v>
      </c>
      <c r="V44" s="10" t="s">
        <v>22</v>
      </c>
      <c r="W44" s="14" t="s">
        <v>37</v>
      </c>
      <c r="X44" s="14"/>
      <c r="Y44" s="3"/>
      <c r="Z44" s="3"/>
      <c r="AA44" s="1" t="s">
        <v>1158</v>
      </c>
      <c r="AB44" s="1" t="s">
        <v>1159</v>
      </c>
    </row>
    <row r="45" spans="1:25" ht="1.5" customHeight="1">
      <c r="A45" s="3"/>
      <c r="B45" s="3"/>
      <c r="C45" s="3"/>
      <c r="D45" s="3"/>
      <c r="E45" s="3"/>
      <c r="F45" s="3"/>
      <c r="G45" s="3"/>
      <c r="H45" s="3"/>
      <c r="I45" s="3"/>
      <c r="J45" s="3"/>
      <c r="K45" s="10"/>
      <c r="L45" s="10"/>
      <c r="M45" s="10"/>
      <c r="N45" s="10"/>
      <c r="O45" s="10"/>
      <c r="P45" s="10"/>
      <c r="R45" s="10"/>
      <c r="S45" s="10"/>
      <c r="T45" s="14"/>
      <c r="U45" s="18"/>
      <c r="V45" s="10"/>
      <c r="W45" s="14"/>
      <c r="X45" s="14"/>
      <c r="Y45" s="3"/>
    </row>
    <row r="46" spans="1:24" ht="14.25" customHeight="1">
      <c r="A46" s="1" t="s">
        <v>27</v>
      </c>
      <c r="K46" s="9" t="s">
        <v>38</v>
      </c>
      <c r="L46" s="495"/>
      <c r="M46" s="495"/>
      <c r="N46" s="495"/>
      <c r="O46" s="495"/>
      <c r="P46" s="495"/>
      <c r="Q46" s="53" t="s">
        <v>203</v>
      </c>
      <c r="R46" s="495"/>
      <c r="S46" s="495"/>
      <c r="T46" s="53" t="s">
        <v>37</v>
      </c>
      <c r="U46" s="13" t="s">
        <v>38</v>
      </c>
      <c r="V46" s="382">
        <f>L46+R46</f>
        <v>0</v>
      </c>
      <c r="W46" s="53" t="s">
        <v>37</v>
      </c>
      <c r="X46" s="73" t="s">
        <v>197</v>
      </c>
    </row>
    <row r="47" spans="12:24" ht="1.5" customHeight="1">
      <c r="L47" s="156"/>
      <c r="M47" s="156"/>
      <c r="N47" s="156"/>
      <c r="O47" s="156"/>
      <c r="P47" s="156"/>
      <c r="R47" s="156"/>
      <c r="S47" s="156"/>
      <c r="V47" s="382"/>
      <c r="X47" s="73"/>
    </row>
    <row r="48" spans="1:29" ht="13.5" customHeight="1">
      <c r="A48" s="164" t="s">
        <v>1306</v>
      </c>
      <c r="B48" s="164"/>
      <c r="C48" s="164"/>
      <c r="D48" s="164"/>
      <c r="E48" s="164"/>
      <c r="F48" s="164"/>
      <c r="G48" s="164"/>
      <c r="H48" s="164"/>
      <c r="I48" s="164"/>
      <c r="J48" s="164"/>
      <c r="K48" s="169"/>
      <c r="L48" s="203"/>
      <c r="M48" s="203"/>
      <c r="N48" s="203"/>
      <c r="O48" s="203"/>
      <c r="P48" s="203"/>
      <c r="Q48" s="172"/>
      <c r="R48" s="203"/>
      <c r="S48" s="203"/>
      <c r="T48" s="172"/>
      <c r="U48" s="167"/>
      <c r="V48" s="203"/>
      <c r="W48" s="172"/>
      <c r="X48" s="173"/>
      <c r="Y48" s="164"/>
      <c r="Z48" s="164"/>
      <c r="AC48" s="1" t="s">
        <v>1397</v>
      </c>
    </row>
    <row r="49" spans="11:29" ht="14.25" customHeight="1">
      <c r="K49" s="9" t="s">
        <v>38</v>
      </c>
      <c r="L49" s="495"/>
      <c r="M49" s="495"/>
      <c r="N49" s="495"/>
      <c r="O49" s="495"/>
      <c r="P49" s="495"/>
      <c r="Q49" s="53" t="s">
        <v>203</v>
      </c>
      <c r="R49" s="495"/>
      <c r="S49" s="495"/>
      <c r="T49" s="53" t="s">
        <v>37</v>
      </c>
      <c r="U49" s="13" t="s">
        <v>38</v>
      </c>
      <c r="V49" s="171">
        <f>L49+R49</f>
        <v>0</v>
      </c>
      <c r="W49" s="53" t="s">
        <v>37</v>
      </c>
      <c r="X49" s="73" t="s">
        <v>197</v>
      </c>
      <c r="AB49" s="372">
        <v>0.3333333333333333</v>
      </c>
      <c r="AC49" s="196">
        <f>IF(V49=0,"",ROUNDDOWN((V73+V75)*AB49,2))</f>
      </c>
    </row>
    <row r="50" spans="12:31" ht="1.5" customHeight="1">
      <c r="L50" s="171"/>
      <c r="M50" s="171"/>
      <c r="N50" s="171"/>
      <c r="O50" s="171"/>
      <c r="P50" s="171"/>
      <c r="Q50" s="172"/>
      <c r="R50" s="171"/>
      <c r="S50" s="171"/>
      <c r="T50" s="172"/>
      <c r="U50" s="167"/>
      <c r="V50" s="171"/>
      <c r="X50" s="73"/>
      <c r="AA50" s="164"/>
      <c r="AB50" s="52"/>
      <c r="AC50" s="52"/>
      <c r="AD50" s="164"/>
      <c r="AE50" s="164"/>
    </row>
    <row r="51" spans="1:29" ht="14.25" customHeight="1">
      <c r="A51" s="1" t="s">
        <v>810</v>
      </c>
      <c r="V51" s="169"/>
      <c r="AB51" s="3"/>
      <c r="AC51" s="3"/>
    </row>
    <row r="52" spans="11:31" s="164" customFormat="1" ht="1.5" customHeight="1">
      <c r="K52" s="169"/>
      <c r="L52" s="171"/>
      <c r="M52" s="171"/>
      <c r="N52" s="171"/>
      <c r="O52" s="171"/>
      <c r="P52" s="171"/>
      <c r="Q52" s="172"/>
      <c r="R52" s="171"/>
      <c r="S52" s="171"/>
      <c r="T52" s="172"/>
      <c r="U52" s="167"/>
      <c r="V52" s="171"/>
      <c r="W52" s="172"/>
      <c r="X52" s="173"/>
      <c r="AA52" s="1"/>
      <c r="AB52" s="3"/>
      <c r="AC52" s="3"/>
      <c r="AD52" s="1"/>
      <c r="AE52" s="1"/>
    </row>
    <row r="53" spans="11:49" ht="14.25" customHeight="1">
      <c r="K53" s="9" t="s">
        <v>784</v>
      </c>
      <c r="L53" s="495"/>
      <c r="M53" s="495"/>
      <c r="N53" s="495"/>
      <c r="O53" s="495"/>
      <c r="P53" s="495"/>
      <c r="Q53" s="53" t="s">
        <v>785</v>
      </c>
      <c r="R53" s="495"/>
      <c r="S53" s="495"/>
      <c r="T53" s="53" t="s">
        <v>68</v>
      </c>
      <c r="U53" s="13" t="s">
        <v>784</v>
      </c>
      <c r="V53" s="171">
        <f>L53+R53</f>
        <v>0</v>
      </c>
      <c r="W53" s="53" t="s">
        <v>68</v>
      </c>
      <c r="X53" s="73" t="s">
        <v>197</v>
      </c>
      <c r="AB53" s="3"/>
      <c r="AC53" s="3"/>
      <c r="AS53" s="3"/>
      <c r="AT53" s="3"/>
      <c r="AU53" s="3"/>
      <c r="AV53" s="3"/>
      <c r="AW53" s="3"/>
    </row>
    <row r="54" spans="12:49" ht="1.5" customHeight="1">
      <c r="L54" s="171"/>
      <c r="M54" s="171"/>
      <c r="N54" s="171"/>
      <c r="O54" s="171"/>
      <c r="P54" s="171"/>
      <c r="Q54" s="172"/>
      <c r="R54" s="171"/>
      <c r="S54" s="171"/>
      <c r="T54" s="172"/>
      <c r="U54" s="167"/>
      <c r="V54" s="171"/>
      <c r="X54" s="73"/>
      <c r="AB54" s="3"/>
      <c r="AC54" s="3"/>
      <c r="AS54" s="3"/>
      <c r="AT54" s="3"/>
      <c r="AU54" s="3"/>
      <c r="AV54" s="3"/>
      <c r="AW54" s="3"/>
    </row>
    <row r="55" spans="1:49" ht="14.25" customHeight="1">
      <c r="A55" s="1" t="s">
        <v>1318</v>
      </c>
      <c r="V55" s="169"/>
      <c r="AB55" s="3"/>
      <c r="AC55" s="3"/>
      <c r="AS55" s="3"/>
      <c r="AT55" s="3"/>
      <c r="AU55" s="3"/>
      <c r="AV55" s="384"/>
      <c r="AW55" s="3"/>
    </row>
    <row r="56" spans="12:49" ht="1.5" customHeight="1">
      <c r="L56" s="156"/>
      <c r="M56" s="156"/>
      <c r="N56" s="156"/>
      <c r="O56" s="156"/>
      <c r="P56" s="156"/>
      <c r="R56" s="156"/>
      <c r="S56" s="156"/>
      <c r="V56" s="171"/>
      <c r="X56" s="73"/>
      <c r="AB56" s="3"/>
      <c r="AC56" s="3"/>
      <c r="AS56" s="3"/>
      <c r="AT56" s="3"/>
      <c r="AU56" s="3"/>
      <c r="AV56" s="384"/>
      <c r="AW56" s="3"/>
    </row>
    <row r="57" spans="11:49" ht="14.25" customHeight="1">
      <c r="K57" s="9" t="s">
        <v>784</v>
      </c>
      <c r="L57" s="495"/>
      <c r="M57" s="495"/>
      <c r="N57" s="495"/>
      <c r="O57" s="495"/>
      <c r="P57" s="495"/>
      <c r="Q57" s="53" t="s">
        <v>785</v>
      </c>
      <c r="R57" s="495"/>
      <c r="S57" s="495"/>
      <c r="T57" s="53" t="s">
        <v>68</v>
      </c>
      <c r="U57" s="13" t="s">
        <v>784</v>
      </c>
      <c r="V57" s="171">
        <f>L57+R57</f>
        <v>0</v>
      </c>
      <c r="W57" s="53" t="s">
        <v>68</v>
      </c>
      <c r="X57" s="73" t="s">
        <v>197</v>
      </c>
      <c r="AB57" s="3"/>
      <c r="AC57" s="3"/>
      <c r="AS57" s="3"/>
      <c r="AT57" s="3"/>
      <c r="AU57" s="3"/>
      <c r="AV57" s="384"/>
      <c r="AW57" s="3"/>
    </row>
    <row r="58" spans="12:49" ht="1.5" customHeight="1">
      <c r="L58" s="156"/>
      <c r="M58" s="156"/>
      <c r="N58" s="156"/>
      <c r="O58" s="156"/>
      <c r="P58" s="156"/>
      <c r="R58" s="156"/>
      <c r="S58" s="156"/>
      <c r="V58" s="171"/>
      <c r="X58" s="73"/>
      <c r="AB58" s="3"/>
      <c r="AC58" s="3"/>
      <c r="AS58" s="3"/>
      <c r="AT58" s="3"/>
      <c r="AU58" s="3"/>
      <c r="AV58" s="3"/>
      <c r="AW58" s="3"/>
    </row>
    <row r="59" spans="1:49" ht="14.25" customHeight="1">
      <c r="A59" s="1" t="s">
        <v>819</v>
      </c>
      <c r="K59" s="9" t="s">
        <v>38</v>
      </c>
      <c r="L59" s="495"/>
      <c r="M59" s="495"/>
      <c r="N59" s="495"/>
      <c r="O59" s="495"/>
      <c r="P59" s="495"/>
      <c r="Q59" s="53" t="s">
        <v>203</v>
      </c>
      <c r="R59" s="495"/>
      <c r="S59" s="495"/>
      <c r="T59" s="53" t="s">
        <v>37</v>
      </c>
      <c r="U59" s="13" t="s">
        <v>38</v>
      </c>
      <c r="V59" s="171">
        <f>L59+R59</f>
        <v>0</v>
      </c>
      <c r="W59" s="53" t="s">
        <v>37</v>
      </c>
      <c r="X59" s="73" t="s">
        <v>197</v>
      </c>
      <c r="AB59" s="372">
        <v>0.2</v>
      </c>
      <c r="AC59" s="196">
        <f>IF(V59=0,"",ROUNDDOWN($V$46*AB59,2))</f>
      </c>
      <c r="AS59" s="3"/>
      <c r="AT59" s="3"/>
      <c r="AU59" s="349"/>
      <c r="AV59" s="3"/>
      <c r="AW59" s="3"/>
    </row>
    <row r="60" spans="12:49" ht="1.5" customHeight="1">
      <c r="L60" s="171"/>
      <c r="M60" s="171"/>
      <c r="N60" s="171"/>
      <c r="O60" s="171"/>
      <c r="P60" s="171"/>
      <c r="Q60" s="172"/>
      <c r="R60" s="171"/>
      <c r="S60" s="171"/>
      <c r="T60" s="172"/>
      <c r="U60" s="167"/>
      <c r="V60" s="171"/>
      <c r="W60" s="170"/>
      <c r="X60" s="73"/>
      <c r="AB60" s="3"/>
      <c r="AC60" s="3"/>
      <c r="AS60" s="3"/>
      <c r="AT60" s="3"/>
      <c r="AU60" s="349"/>
      <c r="AV60" s="3"/>
      <c r="AW60" s="3"/>
    </row>
    <row r="61" spans="1:49" ht="14.25" customHeight="1">
      <c r="A61" s="1" t="s">
        <v>811</v>
      </c>
      <c r="K61" s="9" t="s">
        <v>784</v>
      </c>
      <c r="L61" s="495"/>
      <c r="M61" s="495"/>
      <c r="N61" s="495"/>
      <c r="O61" s="495"/>
      <c r="P61" s="495"/>
      <c r="Q61" s="53" t="s">
        <v>785</v>
      </c>
      <c r="R61" s="495"/>
      <c r="S61" s="495"/>
      <c r="T61" s="53" t="s">
        <v>68</v>
      </c>
      <c r="U61" s="13" t="s">
        <v>784</v>
      </c>
      <c r="V61" s="171">
        <f>L61+R61</f>
        <v>0</v>
      </c>
      <c r="W61" s="53" t="s">
        <v>68</v>
      </c>
      <c r="X61" s="73" t="s">
        <v>197</v>
      </c>
      <c r="AB61" s="373">
        <v>0.02</v>
      </c>
      <c r="AC61" s="196">
        <f>IF(V61=0,"",ROUNDDOWN($V$46*AB61,2))</f>
      </c>
      <c r="AS61" s="3"/>
      <c r="AT61" s="3"/>
      <c r="AU61" s="349"/>
      <c r="AV61" s="3"/>
      <c r="AW61" s="3"/>
    </row>
    <row r="62" spans="11:49" s="164" customFormat="1" ht="1.5" customHeight="1">
      <c r="K62" s="169"/>
      <c r="L62" s="171"/>
      <c r="M62" s="171"/>
      <c r="N62" s="171"/>
      <c r="O62" s="171"/>
      <c r="P62" s="171"/>
      <c r="Q62" s="172"/>
      <c r="R62" s="171"/>
      <c r="S62" s="171"/>
      <c r="T62" s="172"/>
      <c r="U62" s="167"/>
      <c r="V62" s="171"/>
      <c r="W62" s="172"/>
      <c r="X62" s="173"/>
      <c r="AB62" s="52"/>
      <c r="AC62" s="52"/>
      <c r="AS62" s="52"/>
      <c r="AT62" s="52"/>
      <c r="AU62" s="349"/>
      <c r="AV62" s="3"/>
      <c r="AW62" s="52"/>
    </row>
    <row r="63" spans="1:49" ht="14.25" customHeight="1">
      <c r="A63" s="1" t="s">
        <v>812</v>
      </c>
      <c r="K63" s="9" t="s">
        <v>784</v>
      </c>
      <c r="L63" s="495"/>
      <c r="M63" s="495"/>
      <c r="N63" s="495"/>
      <c r="O63" s="495"/>
      <c r="P63" s="495"/>
      <c r="Q63" s="53" t="s">
        <v>785</v>
      </c>
      <c r="R63" s="495"/>
      <c r="S63" s="495"/>
      <c r="T63" s="53" t="s">
        <v>68</v>
      </c>
      <c r="U63" s="13" t="s">
        <v>784</v>
      </c>
      <c r="V63" s="171">
        <f>L63+R63</f>
        <v>0</v>
      </c>
      <c r="W63" s="53" t="s">
        <v>68</v>
      </c>
      <c r="X63" s="73" t="s">
        <v>197</v>
      </c>
      <c r="AB63" s="373">
        <v>0.02</v>
      </c>
      <c r="AC63" s="196">
        <f>IF(V63=0,"",ROUNDDOWN($V$46*AB63,2))</f>
      </c>
      <c r="AS63" s="3"/>
      <c r="AT63" s="3"/>
      <c r="AU63" s="349"/>
      <c r="AV63" s="3"/>
      <c r="AW63" s="3"/>
    </row>
    <row r="64" spans="11:49" s="164" customFormat="1" ht="1.5" customHeight="1">
      <c r="K64" s="169"/>
      <c r="L64" s="171"/>
      <c r="M64" s="171"/>
      <c r="N64" s="171"/>
      <c r="O64" s="171"/>
      <c r="P64" s="171"/>
      <c r="Q64" s="172"/>
      <c r="R64" s="171"/>
      <c r="S64" s="171"/>
      <c r="T64" s="172"/>
      <c r="U64" s="167"/>
      <c r="V64" s="171"/>
      <c r="W64" s="172"/>
      <c r="X64" s="173"/>
      <c r="AB64" s="52"/>
      <c r="AC64" s="52"/>
      <c r="AS64" s="52"/>
      <c r="AT64" s="52"/>
      <c r="AU64" s="349"/>
      <c r="AV64" s="3"/>
      <c r="AW64" s="52"/>
    </row>
    <row r="65" spans="1:49" ht="14.25" customHeight="1">
      <c r="A65" s="53" t="s">
        <v>813</v>
      </c>
      <c r="B65" s="53"/>
      <c r="C65" s="53"/>
      <c r="D65" s="53"/>
      <c r="E65" s="53"/>
      <c r="F65" s="53"/>
      <c r="G65" s="53"/>
      <c r="H65" s="53"/>
      <c r="I65" s="53"/>
      <c r="J65" s="53"/>
      <c r="K65" s="1"/>
      <c r="Q65" s="1"/>
      <c r="R65" s="1"/>
      <c r="T65" s="1"/>
      <c r="U65" s="1"/>
      <c r="V65" s="164"/>
      <c r="W65" s="1"/>
      <c r="X65" s="1"/>
      <c r="AB65" s="3"/>
      <c r="AC65" s="3"/>
      <c r="AS65" s="3"/>
      <c r="AT65" s="3"/>
      <c r="AU65" s="349"/>
      <c r="AV65" s="3"/>
      <c r="AW65" s="3"/>
    </row>
    <row r="66" spans="1:49" ht="14.25" customHeight="1">
      <c r="A66" s="147"/>
      <c r="B66" s="147"/>
      <c r="C66" s="147"/>
      <c r="D66" s="147"/>
      <c r="E66" s="147"/>
      <c r="F66" s="147"/>
      <c r="G66" s="147"/>
      <c r="H66" s="147"/>
      <c r="I66" s="147"/>
      <c r="J66" s="147"/>
      <c r="K66" s="9" t="s">
        <v>784</v>
      </c>
      <c r="L66" s="495"/>
      <c r="M66" s="495"/>
      <c r="N66" s="495"/>
      <c r="O66" s="495"/>
      <c r="P66" s="495"/>
      <c r="Q66" s="53" t="s">
        <v>785</v>
      </c>
      <c r="R66" s="495"/>
      <c r="S66" s="495"/>
      <c r="T66" s="53" t="s">
        <v>68</v>
      </c>
      <c r="U66" s="13" t="s">
        <v>784</v>
      </c>
      <c r="V66" s="171">
        <f>L66+R66</f>
        <v>0</v>
      </c>
      <c r="W66" s="53" t="s">
        <v>68</v>
      </c>
      <c r="X66" s="73" t="s">
        <v>197</v>
      </c>
      <c r="AB66" s="374">
        <v>0.01</v>
      </c>
      <c r="AC66" s="196">
        <f>IF(V66=0,"",ROUNDDOWN($V$46*AB66,2))</f>
      </c>
      <c r="AS66" s="3"/>
      <c r="AT66" s="3"/>
      <c r="AU66" s="349"/>
      <c r="AV66" s="3"/>
      <c r="AW66" s="3"/>
    </row>
    <row r="67" spans="11:49" s="164" customFormat="1" ht="1.5" customHeight="1">
      <c r="K67" s="169"/>
      <c r="L67" s="171"/>
      <c r="M67" s="171"/>
      <c r="N67" s="171"/>
      <c r="O67" s="171"/>
      <c r="P67" s="171"/>
      <c r="Q67" s="172"/>
      <c r="R67" s="171"/>
      <c r="S67" s="171"/>
      <c r="T67" s="172"/>
      <c r="U67" s="167"/>
      <c r="V67" s="171"/>
      <c r="W67" s="172"/>
      <c r="X67" s="173"/>
      <c r="AB67" s="52"/>
      <c r="AC67" s="52"/>
      <c r="AS67" s="52"/>
      <c r="AT67" s="52"/>
      <c r="AU67" s="349"/>
      <c r="AV67" s="3"/>
      <c r="AW67" s="52"/>
    </row>
    <row r="68" spans="1:49" ht="14.25" customHeight="1">
      <c r="A68" s="489" t="s">
        <v>814</v>
      </c>
      <c r="B68" s="489"/>
      <c r="C68" s="489"/>
      <c r="D68" s="489"/>
      <c r="E68" s="489"/>
      <c r="F68" s="489"/>
      <c r="G68" s="489"/>
      <c r="H68" s="489"/>
      <c r="I68" s="489"/>
      <c r="J68" s="489"/>
      <c r="K68" s="9" t="s">
        <v>784</v>
      </c>
      <c r="L68" s="495"/>
      <c r="M68" s="495"/>
      <c r="N68" s="495"/>
      <c r="O68" s="495"/>
      <c r="P68" s="495"/>
      <c r="Q68" s="53" t="s">
        <v>785</v>
      </c>
      <c r="R68" s="495"/>
      <c r="S68" s="495"/>
      <c r="T68" s="53" t="s">
        <v>68</v>
      </c>
      <c r="U68" s="13" t="s">
        <v>784</v>
      </c>
      <c r="V68" s="171">
        <f>L68+R68</f>
        <v>0</v>
      </c>
      <c r="W68" s="53" t="s">
        <v>68</v>
      </c>
      <c r="X68" s="73" t="s">
        <v>197</v>
      </c>
      <c r="AB68" s="374">
        <v>0.01</v>
      </c>
      <c r="AC68" s="196">
        <f>IF(V68=0,"",ROUNDDOWN($V$46*AB68,2))</f>
      </c>
      <c r="AS68" s="3"/>
      <c r="AT68" s="3"/>
      <c r="AU68" s="349"/>
      <c r="AV68" s="3"/>
      <c r="AW68" s="3"/>
    </row>
    <row r="69" spans="12:49" ht="1.5" customHeight="1">
      <c r="L69" s="156"/>
      <c r="M69" s="156"/>
      <c r="N69" s="156"/>
      <c r="O69" s="156"/>
      <c r="P69" s="156"/>
      <c r="R69" s="156"/>
      <c r="S69" s="156"/>
      <c r="V69" s="171"/>
      <c r="X69" s="73"/>
      <c r="AB69" s="3"/>
      <c r="AC69" s="3"/>
      <c r="AS69" s="3"/>
      <c r="AT69" s="3"/>
      <c r="AU69" s="3"/>
      <c r="AV69" s="3"/>
      <c r="AW69" s="3"/>
    </row>
    <row r="70" spans="1:49" ht="14.25" customHeight="1">
      <c r="A70" s="1" t="s">
        <v>1305</v>
      </c>
      <c r="K70" s="1"/>
      <c r="Q70" s="1"/>
      <c r="R70" s="1"/>
      <c r="T70" s="1"/>
      <c r="U70" s="1"/>
      <c r="V70" s="164"/>
      <c r="W70" s="1"/>
      <c r="X70" s="1"/>
      <c r="AB70" s="3"/>
      <c r="AC70" s="3"/>
      <c r="AF70" s="3"/>
      <c r="AG70" s="349"/>
      <c r="AH70" s="3"/>
      <c r="AS70" s="3"/>
      <c r="AT70" s="3"/>
      <c r="AU70" s="3"/>
      <c r="AV70" s="3"/>
      <c r="AW70" s="3"/>
    </row>
    <row r="71" spans="11:34" ht="14.25" customHeight="1">
      <c r="K71" s="9" t="s">
        <v>784</v>
      </c>
      <c r="L71" s="495"/>
      <c r="M71" s="495"/>
      <c r="N71" s="495"/>
      <c r="O71" s="495"/>
      <c r="P71" s="495"/>
      <c r="Q71" s="53" t="s">
        <v>785</v>
      </c>
      <c r="R71" s="495">
        <v>0</v>
      </c>
      <c r="S71" s="495"/>
      <c r="T71" s="53" t="s">
        <v>68</v>
      </c>
      <c r="U71" s="13" t="s">
        <v>784</v>
      </c>
      <c r="V71" s="171">
        <f>L71+R71</f>
        <v>0</v>
      </c>
      <c r="W71" s="53" t="s">
        <v>68</v>
      </c>
      <c r="X71" s="73" t="s">
        <v>197</v>
      </c>
      <c r="AB71" s="374">
        <v>0.01</v>
      </c>
      <c r="AC71" s="196">
        <f>IF(V71=0,"",ROUNDDOWN($V$46*AB71,2))</f>
      </c>
      <c r="AF71" s="3"/>
      <c r="AG71" s="349"/>
      <c r="AH71" s="3"/>
    </row>
    <row r="72" spans="12:29" ht="1.5" customHeight="1">
      <c r="L72" s="156"/>
      <c r="M72" s="156"/>
      <c r="N72" s="156"/>
      <c r="O72" s="156"/>
      <c r="P72" s="156"/>
      <c r="R72" s="156"/>
      <c r="S72" s="156"/>
      <c r="V72" s="171"/>
      <c r="X72" s="73"/>
      <c r="AB72" s="3"/>
      <c r="AC72" s="3"/>
    </row>
    <row r="73" spans="1:29" ht="14.25" customHeight="1">
      <c r="A73" s="1" t="s">
        <v>1308</v>
      </c>
      <c r="K73" s="9" t="s">
        <v>38</v>
      </c>
      <c r="L73" s="495"/>
      <c r="M73" s="495"/>
      <c r="N73" s="495"/>
      <c r="O73" s="495"/>
      <c r="P73" s="495"/>
      <c r="Q73" s="53" t="s">
        <v>203</v>
      </c>
      <c r="R73" s="495"/>
      <c r="S73" s="495"/>
      <c r="T73" s="53" t="s">
        <v>37</v>
      </c>
      <c r="U73" s="13" t="s">
        <v>38</v>
      </c>
      <c r="V73" s="171">
        <f>L73+R73</f>
        <v>0</v>
      </c>
      <c r="W73" s="53" t="s">
        <v>37</v>
      </c>
      <c r="X73" s="73" t="s">
        <v>197</v>
      </c>
      <c r="AB73" s="3"/>
      <c r="AC73" s="3"/>
    </row>
    <row r="74" spans="12:24" ht="1.5" customHeight="1">
      <c r="L74" s="156"/>
      <c r="M74" s="156"/>
      <c r="N74" s="156"/>
      <c r="O74" s="156"/>
      <c r="P74" s="156"/>
      <c r="R74" s="156"/>
      <c r="S74" s="156"/>
      <c r="V74" s="171"/>
      <c r="X74" s="73"/>
    </row>
    <row r="75" spans="1:24" s="164" customFormat="1" ht="14.25" customHeight="1">
      <c r="A75" s="164" t="s">
        <v>1307</v>
      </c>
      <c r="K75" s="169" t="s">
        <v>784</v>
      </c>
      <c r="L75" s="495"/>
      <c r="M75" s="495"/>
      <c r="N75" s="495"/>
      <c r="O75" s="495"/>
      <c r="P75" s="495"/>
      <c r="Q75" s="172" t="s">
        <v>785</v>
      </c>
      <c r="R75" s="495"/>
      <c r="S75" s="495"/>
      <c r="T75" s="172" t="s">
        <v>68</v>
      </c>
      <c r="U75" s="167" t="s">
        <v>784</v>
      </c>
      <c r="V75" s="171">
        <f>L75+R75</f>
        <v>0</v>
      </c>
      <c r="W75" s="172" t="s">
        <v>68</v>
      </c>
      <c r="X75" s="173" t="s">
        <v>197</v>
      </c>
    </row>
    <row r="76" spans="11:24" s="164" customFormat="1" ht="1.5" customHeight="1">
      <c r="K76" s="169"/>
      <c r="L76" s="171"/>
      <c r="M76" s="171"/>
      <c r="N76" s="171"/>
      <c r="O76" s="171"/>
      <c r="P76" s="171"/>
      <c r="Q76" s="172"/>
      <c r="R76" s="171"/>
      <c r="S76" s="171"/>
      <c r="T76" s="172"/>
      <c r="U76" s="167"/>
      <c r="V76" s="171"/>
      <c r="W76" s="172"/>
      <c r="X76" s="173"/>
    </row>
    <row r="77" spans="1:22" ht="14.25" customHeight="1">
      <c r="A77" s="1" t="s">
        <v>1309</v>
      </c>
      <c r="L77" s="524">
        <f>V46-SUM(IF(V49&gt;AC49,AC49,V49)+V53+V57+IF(V59&gt;AC59,AC59,V59)+IF(V61&gt;AC61,AC61,V61)+IF(V63&gt;AC63,AC63,V63)+IF(V66&gt;AC66,AC66,V66)+IF(V68&gt;AC68,AC68,V68)+IF(V71&gt;AC71,AC71,V71))</f>
        <v>0</v>
      </c>
      <c r="M77" s="524" t="e">
        <f>M46-M49-#REF!-M59</f>
        <v>#REF!</v>
      </c>
      <c r="N77" s="524" t="e">
        <f>N46-N49-#REF!-N59</f>
        <v>#REF!</v>
      </c>
      <c r="O77" s="524" t="e">
        <f>O46-O49-#REF!-O59</f>
        <v>#REF!</v>
      </c>
      <c r="P77" s="524" t="e">
        <f>P46-P49-#REF!-P59</f>
        <v>#REF!</v>
      </c>
      <c r="Q77" s="72" t="s">
        <v>197</v>
      </c>
      <c r="S77" s="383"/>
      <c r="V77" s="9"/>
    </row>
    <row r="78" spans="12:22" ht="1.5" customHeight="1">
      <c r="L78" s="156"/>
      <c r="M78" s="156"/>
      <c r="N78" s="156"/>
      <c r="O78" s="156"/>
      <c r="P78" s="156"/>
      <c r="Q78" s="72"/>
      <c r="S78" s="9"/>
      <c r="V78" s="9"/>
    </row>
    <row r="79" spans="1:24" s="3" customFormat="1" ht="19.5" customHeight="1">
      <c r="A79" s="2" t="s">
        <v>1310</v>
      </c>
      <c r="B79" s="2"/>
      <c r="C79" s="2"/>
      <c r="D79" s="2"/>
      <c r="E79" s="2"/>
      <c r="F79" s="2"/>
      <c r="G79" s="2"/>
      <c r="H79" s="2"/>
      <c r="I79" s="2"/>
      <c r="J79" s="2"/>
      <c r="K79" s="22"/>
      <c r="L79" s="515">
        <f>IF(OR(M30=0,L77=0),"",ROUNDUP(L77/M30*100,2))</f>
      </c>
      <c r="M79" s="515"/>
      <c r="N79" s="515"/>
      <c r="O79" s="515"/>
      <c r="P79" s="515"/>
      <c r="Q79" s="74" t="s">
        <v>198</v>
      </c>
      <c r="R79" s="17"/>
      <c r="S79" s="266">
        <f>IF(L79="","",IF(L79&lt;S33,"","※容積率がオーバーしています"))</f>
      </c>
      <c r="T79" s="55"/>
      <c r="U79" s="17"/>
      <c r="V79" s="22"/>
      <c r="W79" s="55"/>
      <c r="X79" s="55"/>
    </row>
    <row r="80" spans="1:28" s="3" customFormat="1" ht="19.5" customHeight="1">
      <c r="A80" s="3" t="s">
        <v>16</v>
      </c>
      <c r="K80" s="10"/>
      <c r="Q80" s="14"/>
      <c r="R80" s="18"/>
      <c r="T80" s="14"/>
      <c r="U80" s="18"/>
      <c r="W80" s="14"/>
      <c r="X80" s="14"/>
      <c r="AA80" s="3" t="s">
        <v>1158</v>
      </c>
      <c r="AB80" s="3" t="s">
        <v>1244</v>
      </c>
    </row>
    <row r="81" spans="1:24" ht="14.25" customHeight="1">
      <c r="A81" s="1" t="s">
        <v>17</v>
      </c>
      <c r="K81" s="53"/>
      <c r="L81" s="53"/>
      <c r="M81" s="172"/>
      <c r="N81" s="531"/>
      <c r="O81" s="531"/>
      <c r="P81" s="531"/>
      <c r="Q81" s="531"/>
      <c r="R81" s="531"/>
      <c r="S81" s="531"/>
      <c r="T81" s="531"/>
      <c r="U81" s="531"/>
      <c r="V81" s="531"/>
      <c r="W81" s="531"/>
      <c r="X81" s="35"/>
    </row>
    <row r="82" spans="11:24" ht="1.5" customHeight="1">
      <c r="K82" s="53"/>
      <c r="L82" s="53"/>
      <c r="M82" s="35"/>
      <c r="N82" s="35"/>
      <c r="O82" s="35"/>
      <c r="P82" s="35"/>
      <c r="Q82" s="35"/>
      <c r="R82" s="35"/>
      <c r="S82" s="35"/>
      <c r="T82" s="35"/>
      <c r="U82" s="35"/>
      <c r="V82" s="35"/>
      <c r="W82" s="35"/>
      <c r="X82" s="35"/>
    </row>
    <row r="83" spans="1:25" ht="19.5" customHeight="1">
      <c r="A83" s="2" t="s">
        <v>18</v>
      </c>
      <c r="B83" s="2"/>
      <c r="C83" s="2"/>
      <c r="D83" s="2"/>
      <c r="E83" s="2"/>
      <c r="F83" s="2"/>
      <c r="G83" s="2"/>
      <c r="H83" s="2"/>
      <c r="I83" s="2"/>
      <c r="J83" s="2"/>
      <c r="K83" s="22"/>
      <c r="L83" s="2"/>
      <c r="M83" s="187"/>
      <c r="N83" s="532"/>
      <c r="O83" s="532"/>
      <c r="P83" s="532"/>
      <c r="Q83" s="532"/>
      <c r="R83" s="532"/>
      <c r="S83" s="532"/>
      <c r="T83" s="532"/>
      <c r="U83" s="532"/>
      <c r="V83" s="532"/>
      <c r="W83" s="532"/>
      <c r="X83" s="58"/>
      <c r="Y83" s="3"/>
    </row>
    <row r="84" spans="1:25" ht="19.5" customHeight="1">
      <c r="A84" s="3" t="s">
        <v>57</v>
      </c>
      <c r="B84" s="3"/>
      <c r="C84" s="3"/>
      <c r="D84" s="3"/>
      <c r="E84" s="3"/>
      <c r="F84" s="3"/>
      <c r="G84" s="3"/>
      <c r="H84" s="3"/>
      <c r="I84" s="3"/>
      <c r="J84" s="11" t="s">
        <v>20</v>
      </c>
      <c r="K84" s="463" t="s">
        <v>143</v>
      </c>
      <c r="L84" s="463"/>
      <c r="M84" s="463"/>
      <c r="N84" s="463"/>
      <c r="O84" s="463"/>
      <c r="P84" s="463"/>
      <c r="Q84" s="53" t="s">
        <v>203</v>
      </c>
      <c r="R84" s="530" t="s">
        <v>58</v>
      </c>
      <c r="S84" s="530"/>
      <c r="T84" s="530"/>
      <c r="U84" s="14" t="s">
        <v>21</v>
      </c>
      <c r="V84" s="3"/>
      <c r="W84" s="14"/>
      <c r="X84" s="14"/>
      <c r="Y84" s="3"/>
    </row>
    <row r="85" spans="1:28" ht="14.25" customHeight="1">
      <c r="A85" s="1" t="s">
        <v>56</v>
      </c>
      <c r="J85" s="9" t="s">
        <v>38</v>
      </c>
      <c r="K85" s="523"/>
      <c r="L85" s="523"/>
      <c r="M85" s="523"/>
      <c r="N85" s="523"/>
      <c r="O85" s="523"/>
      <c r="P85" s="523"/>
      <c r="Q85" s="53" t="s">
        <v>203</v>
      </c>
      <c r="R85" s="525"/>
      <c r="S85" s="525"/>
      <c r="T85" s="525"/>
      <c r="U85" s="53" t="s">
        <v>37</v>
      </c>
      <c r="V85" s="72" t="s">
        <v>195</v>
      </c>
      <c r="AA85" s="3" t="s">
        <v>1158</v>
      </c>
      <c r="AB85" s="1" t="s">
        <v>1160</v>
      </c>
    </row>
    <row r="86" spans="10:22" ht="1.5" customHeight="1">
      <c r="J86" s="9"/>
      <c r="L86" s="9"/>
      <c r="M86" s="9"/>
      <c r="N86" s="9"/>
      <c r="O86" s="9"/>
      <c r="P86" s="9"/>
      <c r="R86" s="9"/>
      <c r="S86" s="9"/>
      <c r="T86" s="9"/>
      <c r="U86" s="53"/>
      <c r="V86" s="72"/>
    </row>
    <row r="87" spans="1:21" ht="14.25" customHeight="1">
      <c r="A87" s="1" t="s">
        <v>55</v>
      </c>
      <c r="H87" s="1" t="s">
        <v>147</v>
      </c>
      <c r="J87" s="9" t="s">
        <v>38</v>
      </c>
      <c r="K87" s="519"/>
      <c r="L87" s="519"/>
      <c r="M87" s="519"/>
      <c r="N87" s="519"/>
      <c r="O87" s="519"/>
      <c r="P87" s="519"/>
      <c r="Q87" s="53" t="s">
        <v>203</v>
      </c>
      <c r="R87" s="519"/>
      <c r="S87" s="519"/>
      <c r="T87" s="519"/>
      <c r="U87" s="53" t="s">
        <v>37</v>
      </c>
    </row>
    <row r="88" spans="10:21" ht="1.5" customHeight="1">
      <c r="J88" s="9"/>
      <c r="L88" s="9"/>
      <c r="M88" s="9"/>
      <c r="N88" s="9"/>
      <c r="O88" s="9"/>
      <c r="P88" s="9"/>
      <c r="R88" s="9"/>
      <c r="S88" s="9"/>
      <c r="T88" s="9"/>
      <c r="U88" s="53"/>
    </row>
    <row r="89" spans="1:21" ht="14.25" customHeight="1">
      <c r="A89" s="1" t="s">
        <v>54</v>
      </c>
      <c r="H89" s="1" t="s">
        <v>148</v>
      </c>
      <c r="J89" s="9" t="s">
        <v>38</v>
      </c>
      <c r="K89" s="519"/>
      <c r="L89" s="519"/>
      <c r="M89" s="519"/>
      <c r="N89" s="519"/>
      <c r="O89" s="519"/>
      <c r="P89" s="519"/>
      <c r="Q89" s="53" t="s">
        <v>203</v>
      </c>
      <c r="R89" s="519"/>
      <c r="S89" s="519"/>
      <c r="T89" s="519"/>
      <c r="U89" s="53" t="s">
        <v>37</v>
      </c>
    </row>
    <row r="90" spans="10:21" ht="1.5" customHeight="1">
      <c r="J90" s="9"/>
      <c r="L90" s="9"/>
      <c r="M90" s="9"/>
      <c r="N90" s="9"/>
      <c r="O90" s="9"/>
      <c r="P90" s="9"/>
      <c r="R90" s="9"/>
      <c r="S90" s="9"/>
      <c r="T90" s="9"/>
      <c r="U90" s="53"/>
    </row>
    <row r="91" spans="1:24" ht="14.25" customHeight="1">
      <c r="A91" s="1" t="s">
        <v>59</v>
      </c>
      <c r="K91" s="536"/>
      <c r="L91" s="536"/>
      <c r="M91" s="536"/>
      <c r="N91" s="536"/>
      <c r="O91" s="536"/>
      <c r="P91" s="536"/>
      <c r="Q91" s="1" t="s">
        <v>60</v>
      </c>
      <c r="R91" s="35" t="s">
        <v>61</v>
      </c>
      <c r="S91" s="13"/>
      <c r="T91" s="518"/>
      <c r="U91" s="518"/>
      <c r="V91" s="518"/>
      <c r="W91" s="1" t="s">
        <v>60</v>
      </c>
      <c r="X91" s="1"/>
    </row>
    <row r="92" spans="12:24" ht="1.5" customHeight="1">
      <c r="L92" s="9"/>
      <c r="M92" s="9"/>
      <c r="N92" s="9"/>
      <c r="O92" s="9"/>
      <c r="P92" s="9"/>
      <c r="Q92" s="1"/>
      <c r="R92" s="35"/>
      <c r="S92" s="13"/>
      <c r="T92" s="9"/>
      <c r="U92" s="9"/>
      <c r="V92" s="9"/>
      <c r="W92" s="1"/>
      <c r="X92" s="1"/>
    </row>
    <row r="93" spans="1:28" ht="14.25" customHeight="1">
      <c r="A93" s="1" t="s">
        <v>62</v>
      </c>
      <c r="T93" s="510" t="s">
        <v>847</v>
      </c>
      <c r="U93" s="510"/>
      <c r="V93" s="510"/>
      <c r="AA93" s="3" t="s">
        <v>1158</v>
      </c>
      <c r="AB93" s="1" t="s">
        <v>1247</v>
      </c>
    </row>
    <row r="94" ht="1.5" customHeight="1"/>
    <row r="95" ht="14.25" customHeight="1">
      <c r="A95" s="1" t="s">
        <v>51</v>
      </c>
    </row>
    <row r="96" spans="1:28" ht="19.5" customHeight="1">
      <c r="A96" s="186"/>
      <c r="B96" s="16"/>
      <c r="C96" s="16"/>
      <c r="D96" s="16"/>
      <c r="E96" s="494" t="s">
        <v>848</v>
      </c>
      <c r="F96" s="494"/>
      <c r="G96" s="494"/>
      <c r="H96" s="494"/>
      <c r="I96" s="494"/>
      <c r="J96" s="494"/>
      <c r="K96" s="494" t="s">
        <v>849</v>
      </c>
      <c r="L96" s="494"/>
      <c r="M96" s="494"/>
      <c r="N96" s="494"/>
      <c r="O96" s="494"/>
      <c r="P96" s="494"/>
      <c r="Q96" s="494"/>
      <c r="R96" s="494" t="s">
        <v>850</v>
      </c>
      <c r="S96" s="494"/>
      <c r="T96" s="494"/>
      <c r="U96" s="494"/>
      <c r="V96" s="494"/>
      <c r="W96" s="55"/>
      <c r="X96" s="14"/>
      <c r="Y96" s="3"/>
      <c r="AA96" s="3" t="s">
        <v>1158</v>
      </c>
      <c r="AB96" s="1" t="s">
        <v>1161</v>
      </c>
    </row>
    <row r="97" spans="1:25" ht="19.5" customHeight="1">
      <c r="A97" s="1" t="s">
        <v>142</v>
      </c>
      <c r="K97" s="11"/>
      <c r="L97" s="11"/>
      <c r="M97" s="11"/>
      <c r="N97" s="11"/>
      <c r="O97" s="11"/>
      <c r="P97" s="11"/>
      <c r="Q97" s="11"/>
      <c r="R97" s="11"/>
      <c r="S97" s="11"/>
      <c r="T97" s="11"/>
      <c r="U97" s="11"/>
      <c r="V97" s="11"/>
      <c r="W97" s="11"/>
      <c r="X97" s="70"/>
      <c r="Y97" s="11"/>
    </row>
    <row r="98" spans="4:31" ht="14.25" customHeight="1">
      <c r="D98" s="521"/>
      <c r="E98" s="521"/>
      <c r="F98" s="521"/>
      <c r="G98" s="521"/>
      <c r="H98" s="521"/>
      <c r="I98" s="521"/>
      <c r="J98" s="521"/>
      <c r="K98" s="521"/>
      <c r="L98" s="521"/>
      <c r="M98" s="521"/>
      <c r="N98" s="521"/>
      <c r="O98" s="521"/>
      <c r="P98" s="521"/>
      <c r="Q98" s="521"/>
      <c r="R98" s="521"/>
      <c r="S98" s="521"/>
      <c r="T98" s="521"/>
      <c r="U98" s="521"/>
      <c r="V98" s="521"/>
      <c r="W98" s="521"/>
      <c r="X98" s="521"/>
      <c r="AA98" s="3" t="s">
        <v>1158</v>
      </c>
      <c r="AB98" s="35" t="s">
        <v>1245</v>
      </c>
      <c r="AC98" s="35"/>
      <c r="AD98" s="35"/>
      <c r="AE98" s="35"/>
    </row>
    <row r="99" spans="4:31" ht="1.5" customHeight="1">
      <c r="D99" s="162"/>
      <c r="E99" s="162"/>
      <c r="F99" s="162"/>
      <c r="G99" s="162"/>
      <c r="H99" s="162"/>
      <c r="I99" s="162"/>
      <c r="J99" s="162"/>
      <c r="K99" s="162"/>
      <c r="L99" s="162"/>
      <c r="M99" s="162"/>
      <c r="N99" s="162"/>
      <c r="O99" s="162"/>
      <c r="P99" s="162"/>
      <c r="Q99" s="162"/>
      <c r="R99" s="162"/>
      <c r="S99" s="162"/>
      <c r="T99" s="162"/>
      <c r="U99" s="162"/>
      <c r="V99" s="162"/>
      <c r="W99" s="162"/>
      <c r="X99" s="162"/>
      <c r="AB99" s="35"/>
      <c r="AC99" s="35"/>
      <c r="AD99" s="35"/>
      <c r="AE99" s="35"/>
    </row>
    <row r="100" spans="4:31" ht="14.25" customHeight="1">
      <c r="D100" s="521"/>
      <c r="E100" s="521"/>
      <c r="F100" s="521"/>
      <c r="G100" s="521"/>
      <c r="H100" s="521"/>
      <c r="I100" s="521"/>
      <c r="J100" s="521"/>
      <c r="K100" s="521"/>
      <c r="L100" s="521"/>
      <c r="M100" s="521"/>
      <c r="N100" s="521"/>
      <c r="O100" s="521"/>
      <c r="P100" s="521"/>
      <c r="Q100" s="521"/>
      <c r="R100" s="521"/>
      <c r="S100" s="521"/>
      <c r="T100" s="521"/>
      <c r="U100" s="521"/>
      <c r="V100" s="521"/>
      <c r="W100" s="521"/>
      <c r="X100" s="521"/>
      <c r="AB100" s="35" t="s">
        <v>1246</v>
      </c>
      <c r="AC100" s="35"/>
      <c r="AD100" s="35"/>
      <c r="AE100" s="35"/>
    </row>
    <row r="101" spans="4:24" ht="1.5" customHeight="1">
      <c r="D101" s="162"/>
      <c r="E101" s="162"/>
      <c r="F101" s="162"/>
      <c r="G101" s="162"/>
      <c r="H101" s="162"/>
      <c r="I101" s="162"/>
      <c r="J101" s="162"/>
      <c r="K101" s="162"/>
      <c r="L101" s="162"/>
      <c r="M101" s="162"/>
      <c r="N101" s="162"/>
      <c r="O101" s="162"/>
      <c r="P101" s="162"/>
      <c r="Q101" s="162"/>
      <c r="R101" s="162"/>
      <c r="S101" s="162"/>
      <c r="T101" s="162"/>
      <c r="U101" s="162"/>
      <c r="V101" s="162"/>
      <c r="W101" s="162"/>
      <c r="X101" s="162"/>
    </row>
    <row r="102" spans="1:25" ht="19.5" customHeight="1">
      <c r="A102" s="3"/>
      <c r="B102" s="3"/>
      <c r="C102" s="3"/>
      <c r="D102" s="533"/>
      <c r="E102" s="533"/>
      <c r="F102" s="533"/>
      <c r="G102" s="533"/>
      <c r="H102" s="533"/>
      <c r="I102" s="533"/>
      <c r="J102" s="533"/>
      <c r="K102" s="533"/>
      <c r="L102" s="533"/>
      <c r="M102" s="533"/>
      <c r="N102" s="533"/>
      <c r="O102" s="533"/>
      <c r="P102" s="533"/>
      <c r="Q102" s="533"/>
      <c r="R102" s="533"/>
      <c r="S102" s="533"/>
      <c r="T102" s="533"/>
      <c r="U102" s="533"/>
      <c r="V102" s="533"/>
      <c r="W102" s="533"/>
      <c r="X102" s="533"/>
      <c r="Y102" s="3"/>
    </row>
    <row r="103" spans="1:31" ht="19.5" customHeight="1">
      <c r="A103" s="522" t="s">
        <v>63</v>
      </c>
      <c r="B103" s="522"/>
      <c r="C103" s="522"/>
      <c r="D103" s="522"/>
      <c r="E103" s="522"/>
      <c r="F103" s="522"/>
      <c r="G103" s="522"/>
      <c r="H103" s="522"/>
      <c r="I103" s="522"/>
      <c r="J103" s="522"/>
      <c r="K103" s="520">
        <v>44652</v>
      </c>
      <c r="L103" s="520"/>
      <c r="M103" s="520"/>
      <c r="N103" s="520"/>
      <c r="O103" s="520"/>
      <c r="P103" s="520"/>
      <c r="Q103" s="520"/>
      <c r="R103" s="520"/>
      <c r="S103" s="520"/>
      <c r="T103" s="520"/>
      <c r="U103" s="520"/>
      <c r="V103" s="520"/>
      <c r="W103" s="520"/>
      <c r="X103" s="520"/>
      <c r="Y103" s="14"/>
      <c r="Z103" s="3"/>
      <c r="AA103" s="207" t="s">
        <v>1158</v>
      </c>
      <c r="AB103" s="328" t="s">
        <v>1243</v>
      </c>
      <c r="AC103" s="328"/>
      <c r="AD103" s="328"/>
      <c r="AE103" s="328"/>
    </row>
    <row r="104" spans="1:31" ht="20.25" customHeight="1">
      <c r="A104" s="522" t="s">
        <v>64</v>
      </c>
      <c r="B104" s="522"/>
      <c r="C104" s="522"/>
      <c r="D104" s="522"/>
      <c r="E104" s="522"/>
      <c r="F104" s="522"/>
      <c r="G104" s="522"/>
      <c r="H104" s="522"/>
      <c r="I104" s="522"/>
      <c r="J104" s="522"/>
      <c r="K104" s="520">
        <v>44772</v>
      </c>
      <c r="L104" s="520"/>
      <c r="M104" s="520"/>
      <c r="N104" s="520"/>
      <c r="O104" s="520"/>
      <c r="P104" s="520"/>
      <c r="Q104" s="520"/>
      <c r="R104" s="520"/>
      <c r="S104" s="520"/>
      <c r="T104" s="520"/>
      <c r="U104" s="520"/>
      <c r="V104" s="520"/>
      <c r="W104" s="520"/>
      <c r="X104" s="520"/>
      <c r="Y104" s="3"/>
      <c r="AB104" s="350"/>
      <c r="AC104" s="62"/>
      <c r="AD104" s="62"/>
      <c r="AE104" s="62"/>
    </row>
    <row r="105" spans="1:25" ht="19.5" customHeight="1">
      <c r="A105" s="1" t="s">
        <v>144</v>
      </c>
      <c r="O105" s="53" t="s">
        <v>20</v>
      </c>
      <c r="P105" s="530" t="s">
        <v>191</v>
      </c>
      <c r="Q105" s="530"/>
      <c r="R105" s="530"/>
      <c r="S105" s="530"/>
      <c r="T105" s="530"/>
      <c r="U105" s="530"/>
      <c r="V105" s="530"/>
      <c r="W105" s="530"/>
      <c r="X105" s="530"/>
      <c r="Y105" s="53" t="s">
        <v>21</v>
      </c>
    </row>
    <row r="106" spans="2:28" ht="19.5" customHeight="1">
      <c r="B106" s="9" t="s">
        <v>141</v>
      </c>
      <c r="C106" s="53"/>
      <c r="D106" s="389"/>
      <c r="E106" s="53" t="s">
        <v>140</v>
      </c>
      <c r="F106" s="9" t="s">
        <v>1331</v>
      </c>
      <c r="G106" s="544"/>
      <c r="H106" s="544"/>
      <c r="I106" s="53" t="s">
        <v>106</v>
      </c>
      <c r="J106" s="544"/>
      <c r="K106" s="544"/>
      <c r="L106" s="53" t="s">
        <v>104</v>
      </c>
      <c r="M106" s="389"/>
      <c r="N106" s="53" t="s">
        <v>105</v>
      </c>
      <c r="O106" s="53" t="s">
        <v>20</v>
      </c>
      <c r="P106" s="529"/>
      <c r="Q106" s="529"/>
      <c r="R106" s="529"/>
      <c r="S106" s="529"/>
      <c r="T106" s="529"/>
      <c r="U106" s="529"/>
      <c r="V106" s="529"/>
      <c r="W106" s="529"/>
      <c r="X106" s="529"/>
      <c r="Y106" s="53" t="s">
        <v>21</v>
      </c>
      <c r="AA106" s="3" t="s">
        <v>1064</v>
      </c>
      <c r="AB106" s="1" t="s">
        <v>1396</v>
      </c>
    </row>
    <row r="107" spans="1:25" ht="19.5" customHeight="1">
      <c r="A107" s="12"/>
      <c r="B107" s="9" t="s">
        <v>141</v>
      </c>
      <c r="C107" s="53"/>
      <c r="D107" s="389"/>
      <c r="E107" s="53" t="s">
        <v>140</v>
      </c>
      <c r="F107" s="9" t="s">
        <v>1331</v>
      </c>
      <c r="G107" s="544"/>
      <c r="H107" s="544"/>
      <c r="I107" s="53" t="s">
        <v>106</v>
      </c>
      <c r="J107" s="544"/>
      <c r="K107" s="544"/>
      <c r="L107" s="53" t="s">
        <v>104</v>
      </c>
      <c r="M107" s="389"/>
      <c r="N107" s="53" t="s">
        <v>105</v>
      </c>
      <c r="O107" s="53" t="s">
        <v>20</v>
      </c>
      <c r="P107" s="529"/>
      <c r="Q107" s="529"/>
      <c r="R107" s="529"/>
      <c r="S107" s="529"/>
      <c r="T107" s="529"/>
      <c r="U107" s="529"/>
      <c r="V107" s="529"/>
      <c r="W107" s="529"/>
      <c r="X107" s="529"/>
      <c r="Y107" s="53" t="s">
        <v>21</v>
      </c>
    </row>
    <row r="108" spans="1:25" ht="19.5" customHeight="1">
      <c r="A108" s="57"/>
      <c r="B108" s="9" t="s">
        <v>141</v>
      </c>
      <c r="C108" s="53"/>
      <c r="D108" s="389"/>
      <c r="E108" s="53" t="s">
        <v>140</v>
      </c>
      <c r="F108" s="9" t="s">
        <v>1331</v>
      </c>
      <c r="G108" s="526"/>
      <c r="H108" s="526"/>
      <c r="I108" s="53" t="s">
        <v>106</v>
      </c>
      <c r="J108" s="526"/>
      <c r="K108" s="526"/>
      <c r="L108" s="53" t="s">
        <v>104</v>
      </c>
      <c r="M108" s="390"/>
      <c r="N108" s="53" t="s">
        <v>105</v>
      </c>
      <c r="O108" s="14" t="s">
        <v>20</v>
      </c>
      <c r="P108" s="529"/>
      <c r="Q108" s="529"/>
      <c r="R108" s="529"/>
      <c r="S108" s="529"/>
      <c r="T108" s="529"/>
      <c r="U108" s="529"/>
      <c r="V108" s="529"/>
      <c r="W108" s="529"/>
      <c r="X108" s="529"/>
      <c r="Y108" s="65" t="s">
        <v>21</v>
      </c>
    </row>
    <row r="109" spans="1:25" ht="19.5" customHeight="1">
      <c r="A109" s="7" t="s">
        <v>52</v>
      </c>
      <c r="B109" s="7"/>
      <c r="C109" s="7"/>
      <c r="D109" s="392"/>
      <c r="E109" s="392"/>
      <c r="F109" s="392"/>
      <c r="G109" s="392"/>
      <c r="H109" s="392"/>
      <c r="I109" s="507"/>
      <c r="J109" s="507"/>
      <c r="K109" s="507"/>
      <c r="L109" s="507"/>
      <c r="M109" s="507"/>
      <c r="N109" s="507"/>
      <c r="O109" s="507"/>
      <c r="P109" s="507"/>
      <c r="Q109" s="507"/>
      <c r="R109" s="507"/>
      <c r="S109" s="507"/>
      <c r="T109" s="507"/>
      <c r="U109" s="507"/>
      <c r="V109" s="507"/>
      <c r="W109" s="507"/>
      <c r="X109" s="507"/>
      <c r="Y109" s="3"/>
    </row>
    <row r="110" spans="1:25" ht="19.5" customHeight="1">
      <c r="A110" s="2"/>
      <c r="B110" s="2"/>
      <c r="C110" s="2"/>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3"/>
    </row>
    <row r="111" spans="1:28" ht="19.5" customHeight="1">
      <c r="A111" s="1" t="s">
        <v>53</v>
      </c>
      <c r="F111" s="507"/>
      <c r="G111" s="507"/>
      <c r="H111" s="507"/>
      <c r="I111" s="507"/>
      <c r="J111" s="507"/>
      <c r="K111" s="507"/>
      <c r="L111" s="507"/>
      <c r="M111" s="507"/>
      <c r="N111" s="507"/>
      <c r="O111" s="507"/>
      <c r="P111" s="507"/>
      <c r="Q111" s="507"/>
      <c r="R111" s="507"/>
      <c r="S111" s="507"/>
      <c r="T111" s="507"/>
      <c r="U111" s="507"/>
      <c r="V111" s="507"/>
      <c r="W111" s="507"/>
      <c r="X111" s="507"/>
      <c r="AA111" s="3" t="s">
        <v>1158</v>
      </c>
      <c r="AB111" s="1" t="s">
        <v>1200</v>
      </c>
    </row>
    <row r="112" spans="1:31" ht="19.5" customHeight="1">
      <c r="A112" s="2"/>
      <c r="B112" s="2"/>
      <c r="C112" s="2"/>
      <c r="D112" s="600"/>
      <c r="E112" s="601"/>
      <c r="F112" s="601"/>
      <c r="G112" s="601"/>
      <c r="H112" s="601"/>
      <c r="I112" s="601"/>
      <c r="J112" s="601"/>
      <c r="K112" s="601"/>
      <c r="L112" s="601"/>
      <c r="M112" s="601"/>
      <c r="N112" s="601"/>
      <c r="O112" s="601"/>
      <c r="P112" s="601"/>
      <c r="Q112" s="601"/>
      <c r="R112" s="601"/>
      <c r="S112" s="601"/>
      <c r="T112" s="601"/>
      <c r="U112" s="601"/>
      <c r="V112" s="601"/>
      <c r="W112" s="601"/>
      <c r="X112" s="601"/>
      <c r="Y112" s="3"/>
      <c r="AB112" s="62" t="s">
        <v>1400</v>
      </c>
      <c r="AC112" s="62"/>
      <c r="AD112" s="62"/>
      <c r="AE112" s="62"/>
    </row>
    <row r="113" spans="1:31" ht="19.5" customHeight="1" thickBot="1">
      <c r="A113" s="3"/>
      <c r="B113" s="3"/>
      <c r="C113" s="3"/>
      <c r="D113" s="3"/>
      <c r="E113" s="52"/>
      <c r="F113" s="323"/>
      <c r="G113" s="323"/>
      <c r="H113" s="323"/>
      <c r="I113" s="323"/>
      <c r="J113" s="323"/>
      <c r="K113" s="323"/>
      <c r="L113" s="323"/>
      <c r="M113" s="323"/>
      <c r="N113" s="323"/>
      <c r="O113" s="323"/>
      <c r="P113" s="323"/>
      <c r="Q113" s="323"/>
      <c r="R113" s="323"/>
      <c r="S113" s="323"/>
      <c r="T113" s="323"/>
      <c r="U113" s="323"/>
      <c r="V113" s="323"/>
      <c r="W113" s="178"/>
      <c r="X113" s="178"/>
      <c r="Y113" s="52"/>
      <c r="AB113" s="62"/>
      <c r="AC113" s="62"/>
      <c r="AD113" s="62"/>
      <c r="AE113" s="62"/>
    </row>
    <row r="114" spans="4:33" ht="18.75" customHeight="1">
      <c r="D114" s="545" t="s">
        <v>1162</v>
      </c>
      <c r="E114" s="547"/>
      <c r="F114" s="547"/>
      <c r="G114" s="547"/>
      <c r="H114" s="547"/>
      <c r="I114" s="547"/>
      <c r="J114" s="547"/>
      <c r="K114" s="547"/>
      <c r="L114" s="547"/>
      <c r="M114" s="547"/>
      <c r="N114" s="547"/>
      <c r="O114" s="547"/>
      <c r="P114" s="547"/>
      <c r="Q114" s="547"/>
      <c r="R114" s="547"/>
      <c r="S114" s="547"/>
      <c r="T114" s="547"/>
      <c r="U114" s="547"/>
      <c r="V114" s="548"/>
      <c r="W114" s="172"/>
      <c r="X114" s="178"/>
      <c r="Y114" s="164"/>
      <c r="AA114" s="545" t="s">
        <v>1299</v>
      </c>
      <c r="AB114" s="546"/>
      <c r="AC114" s="546"/>
      <c r="AD114" s="546"/>
      <c r="AE114" s="546"/>
      <c r="AF114" s="547"/>
      <c r="AG114" s="548"/>
    </row>
    <row r="115" spans="1:33" ht="18.75" customHeight="1">
      <c r="A115" s="1" t="s">
        <v>48</v>
      </c>
      <c r="D115" s="567" t="s">
        <v>1163</v>
      </c>
      <c r="E115" s="568"/>
      <c r="F115" s="568"/>
      <c r="G115" s="568"/>
      <c r="H115" s="568"/>
      <c r="I115" s="568"/>
      <c r="J115" s="568"/>
      <c r="K115" s="568"/>
      <c r="L115" s="568"/>
      <c r="M115" s="568"/>
      <c r="N115" s="568"/>
      <c r="O115" s="568"/>
      <c r="P115" s="568"/>
      <c r="Q115" s="568"/>
      <c r="R115" s="568"/>
      <c r="S115" s="568"/>
      <c r="T115" s="568"/>
      <c r="U115" s="568"/>
      <c r="V115" s="569"/>
      <c r="AA115" s="592" t="s">
        <v>1286</v>
      </c>
      <c r="AB115" s="587"/>
      <c r="AC115" s="587" t="s">
        <v>1285</v>
      </c>
      <c r="AD115" s="551" t="s">
        <v>1287</v>
      </c>
      <c r="AE115" s="551"/>
      <c r="AF115" s="552" t="s">
        <v>1288</v>
      </c>
      <c r="AG115" s="553"/>
    </row>
    <row r="116" spans="4:33" ht="18.75" customHeight="1">
      <c r="D116" s="558" t="s">
        <v>1164</v>
      </c>
      <c r="E116" s="559"/>
      <c r="F116" s="559"/>
      <c r="G116" s="560" t="s">
        <v>1165</v>
      </c>
      <c r="H116" s="560"/>
      <c r="I116" s="560"/>
      <c r="J116" s="560"/>
      <c r="K116" s="560"/>
      <c r="L116" s="560"/>
      <c r="M116" s="560"/>
      <c r="N116" s="560"/>
      <c r="O116" s="560"/>
      <c r="P116" s="560"/>
      <c r="Q116" s="560"/>
      <c r="R116" s="560"/>
      <c r="S116" s="560"/>
      <c r="T116" s="560"/>
      <c r="U116" s="560"/>
      <c r="V116" s="319" t="s">
        <v>1166</v>
      </c>
      <c r="AA116" s="593"/>
      <c r="AB116" s="588"/>
      <c r="AC116" s="588"/>
      <c r="AD116" s="551"/>
      <c r="AE116" s="551"/>
      <c r="AF116" s="554"/>
      <c r="AG116" s="555"/>
    </row>
    <row r="117" spans="4:33" ht="18.75" customHeight="1">
      <c r="D117" s="558"/>
      <c r="E117" s="559"/>
      <c r="F117" s="559"/>
      <c r="G117" s="560" t="s">
        <v>1167</v>
      </c>
      <c r="H117" s="560"/>
      <c r="I117" s="560"/>
      <c r="J117" s="560"/>
      <c r="K117" s="560"/>
      <c r="L117" s="560"/>
      <c r="M117" s="560"/>
      <c r="N117" s="560"/>
      <c r="O117" s="560"/>
      <c r="P117" s="560"/>
      <c r="Q117" s="560"/>
      <c r="R117" s="560"/>
      <c r="S117" s="560"/>
      <c r="T117" s="560"/>
      <c r="U117" s="560"/>
      <c r="V117" s="319" t="s">
        <v>1168</v>
      </c>
      <c r="AA117" s="593"/>
      <c r="AB117" s="588"/>
      <c r="AC117" s="588"/>
      <c r="AD117" s="551"/>
      <c r="AE117" s="551"/>
      <c r="AF117" s="556"/>
      <c r="AG117" s="557"/>
    </row>
    <row r="118" spans="4:33" ht="18.75" customHeight="1">
      <c r="D118" s="570" t="s">
        <v>1169</v>
      </c>
      <c r="E118" s="571"/>
      <c r="F118" s="571"/>
      <c r="G118" s="571"/>
      <c r="H118" s="571"/>
      <c r="I118" s="571"/>
      <c r="J118" s="571"/>
      <c r="K118" s="571"/>
      <c r="L118" s="571"/>
      <c r="M118" s="571"/>
      <c r="N118" s="571"/>
      <c r="O118" s="571"/>
      <c r="P118" s="571"/>
      <c r="Q118" s="571"/>
      <c r="R118" s="571"/>
      <c r="S118" s="571"/>
      <c r="T118" s="571"/>
      <c r="U118" s="571"/>
      <c r="V118" s="572"/>
      <c r="AA118" s="527" t="s">
        <v>1289</v>
      </c>
      <c r="AB118" s="528"/>
      <c r="AC118" s="345" t="s">
        <v>1290</v>
      </c>
      <c r="AD118" s="580" t="s">
        <v>1174</v>
      </c>
      <c r="AE118" s="344" t="s">
        <v>1291</v>
      </c>
      <c r="AF118" s="576" t="s">
        <v>1292</v>
      </c>
      <c r="AG118" s="577"/>
    </row>
    <row r="119" spans="4:33" ht="18.75" customHeight="1">
      <c r="D119" s="558" t="s">
        <v>1170</v>
      </c>
      <c r="E119" s="559"/>
      <c r="F119" s="559"/>
      <c r="G119" s="560" t="s">
        <v>1171</v>
      </c>
      <c r="H119" s="560"/>
      <c r="I119" s="560"/>
      <c r="J119" s="560"/>
      <c r="K119" s="560"/>
      <c r="L119" s="560"/>
      <c r="M119" s="560"/>
      <c r="N119" s="560"/>
      <c r="O119" s="560"/>
      <c r="P119" s="560"/>
      <c r="Q119" s="560"/>
      <c r="R119" s="560"/>
      <c r="S119" s="560"/>
      <c r="T119" s="560"/>
      <c r="U119" s="560"/>
      <c r="V119" s="550"/>
      <c r="AA119" s="581" t="s">
        <v>1301</v>
      </c>
      <c r="AB119" s="582"/>
      <c r="AC119" s="538" t="s">
        <v>1302</v>
      </c>
      <c r="AD119" s="580"/>
      <c r="AE119" s="320" t="s">
        <v>1293</v>
      </c>
      <c r="AF119" s="578" t="s">
        <v>1294</v>
      </c>
      <c r="AG119" s="579"/>
    </row>
    <row r="120" spans="4:33" ht="18.75" customHeight="1">
      <c r="D120" s="561" t="s">
        <v>1172</v>
      </c>
      <c r="E120" s="562"/>
      <c r="F120" s="562"/>
      <c r="G120" s="560" t="s">
        <v>1173</v>
      </c>
      <c r="H120" s="560"/>
      <c r="I120" s="560"/>
      <c r="J120" s="560"/>
      <c r="K120" s="560"/>
      <c r="L120" s="560"/>
      <c r="M120" s="560"/>
      <c r="N120" s="560"/>
      <c r="O120" s="560"/>
      <c r="P120" s="560"/>
      <c r="Q120" s="560"/>
      <c r="R120" s="560"/>
      <c r="S120" s="560"/>
      <c r="T120" s="560"/>
      <c r="U120" s="560"/>
      <c r="V120" s="550"/>
      <c r="AA120" s="583"/>
      <c r="AB120" s="584"/>
      <c r="AC120" s="539"/>
      <c r="AD120" s="537" t="s">
        <v>1300</v>
      </c>
      <c r="AE120" s="537"/>
      <c r="AF120" s="549" t="s">
        <v>1296</v>
      </c>
      <c r="AG120" s="550"/>
    </row>
    <row r="121" spans="4:33" ht="18.75" customHeight="1">
      <c r="D121" s="558" t="s">
        <v>1174</v>
      </c>
      <c r="E121" s="559"/>
      <c r="F121" s="559"/>
      <c r="G121" s="560" t="s">
        <v>1175</v>
      </c>
      <c r="H121" s="560"/>
      <c r="I121" s="560"/>
      <c r="J121" s="560"/>
      <c r="K121" s="560"/>
      <c r="L121" s="560"/>
      <c r="M121" s="560"/>
      <c r="N121" s="560"/>
      <c r="O121" s="560"/>
      <c r="P121" s="560"/>
      <c r="Q121" s="560"/>
      <c r="R121" s="560"/>
      <c r="S121" s="560"/>
      <c r="T121" s="560"/>
      <c r="U121" s="560"/>
      <c r="V121" s="550"/>
      <c r="AA121" s="583"/>
      <c r="AB121" s="584"/>
      <c r="AC121" s="539"/>
      <c r="AD121" s="537"/>
      <c r="AE121" s="537"/>
      <c r="AF121" s="549" t="s">
        <v>1297</v>
      </c>
      <c r="AG121" s="550"/>
    </row>
    <row r="122" spans="4:33" ht="18.75" customHeight="1" thickBot="1">
      <c r="D122" s="574" t="s">
        <v>1172</v>
      </c>
      <c r="E122" s="575"/>
      <c r="F122" s="575"/>
      <c r="G122" s="542" t="s">
        <v>1176</v>
      </c>
      <c r="H122" s="542"/>
      <c r="I122" s="542"/>
      <c r="J122" s="542"/>
      <c r="K122" s="542"/>
      <c r="L122" s="542"/>
      <c r="M122" s="542"/>
      <c r="N122" s="542"/>
      <c r="O122" s="542"/>
      <c r="P122" s="542"/>
      <c r="Q122" s="542"/>
      <c r="R122" s="542"/>
      <c r="S122" s="542"/>
      <c r="T122" s="542"/>
      <c r="U122" s="542"/>
      <c r="V122" s="543"/>
      <c r="AA122" s="585"/>
      <c r="AB122" s="586"/>
      <c r="AC122" s="540"/>
      <c r="AD122" s="573" t="s">
        <v>1295</v>
      </c>
      <c r="AE122" s="573"/>
      <c r="AF122" s="343" t="s">
        <v>1298</v>
      </c>
      <c r="AG122" s="322"/>
    </row>
    <row r="123" spans="4:33" ht="18.75" customHeight="1">
      <c r="D123" s="589" t="s">
        <v>1177</v>
      </c>
      <c r="E123" s="590"/>
      <c r="F123" s="590"/>
      <c r="G123" s="590"/>
      <c r="H123" s="590"/>
      <c r="I123" s="590"/>
      <c r="J123" s="590"/>
      <c r="K123" s="590"/>
      <c r="L123" s="590"/>
      <c r="M123" s="590"/>
      <c r="N123" s="590"/>
      <c r="O123" s="590"/>
      <c r="P123" s="590"/>
      <c r="Q123" s="590"/>
      <c r="R123" s="590"/>
      <c r="S123" s="590"/>
      <c r="T123" s="590"/>
      <c r="U123" s="590"/>
      <c r="V123" s="591"/>
      <c r="AA123" s="368"/>
      <c r="AB123" s="368"/>
      <c r="AC123" s="368"/>
      <c r="AD123" s="368"/>
      <c r="AE123" s="368"/>
      <c r="AF123" s="368"/>
      <c r="AG123" s="368"/>
    </row>
    <row r="124" spans="4:33" ht="18.75" customHeight="1">
      <c r="D124" s="567" t="s">
        <v>1178</v>
      </c>
      <c r="E124" s="568"/>
      <c r="F124" s="568"/>
      <c r="G124" s="568"/>
      <c r="H124" s="568"/>
      <c r="I124" s="568"/>
      <c r="J124" s="568"/>
      <c r="K124" s="568"/>
      <c r="L124" s="568"/>
      <c r="M124" s="568"/>
      <c r="N124" s="568"/>
      <c r="O124" s="568"/>
      <c r="P124" s="568"/>
      <c r="Q124" s="568"/>
      <c r="R124" s="568"/>
      <c r="S124" s="568"/>
      <c r="T124" s="568"/>
      <c r="U124" s="568"/>
      <c r="V124" s="569"/>
      <c r="Z124" s="378"/>
      <c r="AA124" s="376" t="str">
        <f>G116</f>
        <v>木造の軸組を金物等により接合する工事の工程</v>
      </c>
      <c r="AB124" s="371"/>
      <c r="AC124" s="371"/>
      <c r="AD124" s="3"/>
      <c r="AE124" s="370"/>
      <c r="AF124" s="370"/>
      <c r="AG124" s="370"/>
    </row>
    <row r="125" spans="4:33" ht="18.75" customHeight="1">
      <c r="D125" s="558" t="s">
        <v>1164</v>
      </c>
      <c r="E125" s="559"/>
      <c r="F125" s="559"/>
      <c r="G125" s="560" t="s">
        <v>1165</v>
      </c>
      <c r="H125" s="560"/>
      <c r="I125" s="560"/>
      <c r="J125" s="560"/>
      <c r="K125" s="560"/>
      <c r="L125" s="560"/>
      <c r="M125" s="560"/>
      <c r="N125" s="560"/>
      <c r="O125" s="560"/>
      <c r="P125" s="560"/>
      <c r="Q125" s="560"/>
      <c r="R125" s="560"/>
      <c r="S125" s="560"/>
      <c r="T125" s="560"/>
      <c r="U125" s="560"/>
      <c r="V125" s="319" t="s">
        <v>1166</v>
      </c>
      <c r="Z125" s="378"/>
      <c r="AA125" s="376" t="str">
        <f>G117</f>
        <v>耐力壁の設置工事の工程</v>
      </c>
      <c r="AB125" s="371"/>
      <c r="AC125" s="371"/>
      <c r="AD125" s="3"/>
      <c r="AE125" s="541"/>
      <c r="AF125" s="541"/>
      <c r="AG125" s="541"/>
    </row>
    <row r="126" spans="4:33" ht="18.75" customHeight="1">
      <c r="D126" s="558"/>
      <c r="E126" s="559"/>
      <c r="F126" s="559"/>
      <c r="G126" s="560" t="s">
        <v>1179</v>
      </c>
      <c r="H126" s="560"/>
      <c r="I126" s="560"/>
      <c r="J126" s="560"/>
      <c r="K126" s="560"/>
      <c r="L126" s="560"/>
      <c r="M126" s="560"/>
      <c r="N126" s="560"/>
      <c r="O126" s="560"/>
      <c r="P126" s="560"/>
      <c r="Q126" s="560"/>
      <c r="R126" s="560"/>
      <c r="S126" s="560"/>
      <c r="T126" s="560"/>
      <c r="U126" s="560"/>
      <c r="V126" s="319" t="s">
        <v>1168</v>
      </c>
      <c r="Z126" s="378"/>
      <c r="AA126" s="376" t="str">
        <f>G119</f>
        <v>２階の床及びこれを支持するはりの配筋工事</v>
      </c>
      <c r="AB126" s="371"/>
      <c r="AC126" s="371"/>
      <c r="AD126" s="338"/>
      <c r="AE126" s="338"/>
      <c r="AF126" s="128"/>
      <c r="AG126" s="346"/>
    </row>
    <row r="127" spans="4:33" ht="18.75" customHeight="1">
      <c r="D127" s="570" t="s">
        <v>1180</v>
      </c>
      <c r="E127" s="571"/>
      <c r="F127" s="571"/>
      <c r="G127" s="571"/>
      <c r="H127" s="571"/>
      <c r="I127" s="571"/>
      <c r="J127" s="571"/>
      <c r="K127" s="571"/>
      <c r="L127" s="571"/>
      <c r="M127" s="571"/>
      <c r="N127" s="571"/>
      <c r="O127" s="571"/>
      <c r="P127" s="571"/>
      <c r="Q127" s="571"/>
      <c r="R127" s="571"/>
      <c r="S127" s="571"/>
      <c r="T127" s="571"/>
      <c r="U127" s="571"/>
      <c r="V127" s="572"/>
      <c r="Z127" s="378"/>
      <c r="AA127" s="376" t="str">
        <f>G120</f>
        <v>屋根床版の配筋工事</v>
      </c>
      <c r="AB127" s="371"/>
      <c r="AC127" s="371"/>
      <c r="AD127" s="347"/>
      <c r="AE127" s="347"/>
      <c r="AF127" s="347"/>
      <c r="AG127" s="347"/>
    </row>
    <row r="128" spans="4:33" ht="18.75" customHeight="1">
      <c r="D128" s="558" t="s">
        <v>1181</v>
      </c>
      <c r="E128" s="559"/>
      <c r="F128" s="559"/>
      <c r="G128" s="560" t="s">
        <v>1182</v>
      </c>
      <c r="H128" s="560"/>
      <c r="I128" s="560"/>
      <c r="J128" s="560"/>
      <c r="K128" s="560"/>
      <c r="L128" s="560"/>
      <c r="M128" s="560"/>
      <c r="N128" s="560"/>
      <c r="O128" s="560"/>
      <c r="P128" s="560"/>
      <c r="Q128" s="560"/>
      <c r="R128" s="560"/>
      <c r="S128" s="560"/>
      <c r="T128" s="560"/>
      <c r="U128" s="560"/>
      <c r="V128" s="342"/>
      <c r="Z128" s="378"/>
      <c r="AA128" s="376" t="str">
        <f>G121</f>
        <v>２階のはり及び床版の取付け工事</v>
      </c>
      <c r="AB128" s="338"/>
      <c r="AC128" s="338"/>
      <c r="AD128" s="338"/>
      <c r="AE128" s="338"/>
      <c r="AF128" s="128"/>
      <c r="AG128" s="128"/>
    </row>
    <row r="129" spans="4:33" ht="18.75" customHeight="1">
      <c r="D129" s="596" t="s">
        <v>1183</v>
      </c>
      <c r="E129" s="597"/>
      <c r="F129" s="597"/>
      <c r="G129" s="560" t="s">
        <v>1182</v>
      </c>
      <c r="H129" s="560"/>
      <c r="I129" s="560"/>
      <c r="J129" s="560"/>
      <c r="K129" s="560"/>
      <c r="L129" s="560"/>
      <c r="M129" s="560"/>
      <c r="N129" s="560"/>
      <c r="O129" s="560"/>
      <c r="P129" s="560"/>
      <c r="Q129" s="560"/>
      <c r="R129" s="560"/>
      <c r="S129" s="560"/>
      <c r="T129" s="560"/>
      <c r="U129" s="560"/>
      <c r="V129" s="342"/>
      <c r="Z129" s="378"/>
      <c r="AA129" s="376" t="str">
        <f>G122</f>
        <v>建方工事</v>
      </c>
      <c r="AB129" s="375"/>
      <c r="AC129" s="340"/>
      <c r="AD129" s="340"/>
      <c r="AE129" s="340"/>
      <c r="AF129" s="128"/>
      <c r="AG129" s="128"/>
    </row>
    <row r="130" spans="4:33" ht="18.75" customHeight="1">
      <c r="D130" s="596"/>
      <c r="E130" s="597"/>
      <c r="F130" s="597"/>
      <c r="G130" s="560" t="s">
        <v>1165</v>
      </c>
      <c r="H130" s="560"/>
      <c r="I130" s="560"/>
      <c r="J130" s="560"/>
      <c r="K130" s="560"/>
      <c r="L130" s="560"/>
      <c r="M130" s="560"/>
      <c r="N130" s="560"/>
      <c r="O130" s="560"/>
      <c r="P130" s="560"/>
      <c r="Q130" s="560"/>
      <c r="R130" s="560"/>
      <c r="S130" s="560"/>
      <c r="T130" s="560"/>
      <c r="U130" s="560"/>
      <c r="V130" s="321" t="s">
        <v>1166</v>
      </c>
      <c r="Z130" s="378"/>
      <c r="AA130" s="376" t="str">
        <f>G126</f>
        <v>木材で組まれた枠組みを設置する工事の過程</v>
      </c>
      <c r="AB130" s="375"/>
      <c r="AC130" s="340"/>
      <c r="AD130" s="340"/>
      <c r="AE130" s="340"/>
      <c r="AF130" s="128"/>
      <c r="AG130" s="348"/>
    </row>
    <row r="131" spans="4:33" ht="18.75" customHeight="1">
      <c r="D131" s="596"/>
      <c r="E131" s="597"/>
      <c r="F131" s="597"/>
      <c r="G131" s="560" t="s">
        <v>1179</v>
      </c>
      <c r="H131" s="560"/>
      <c r="I131" s="560"/>
      <c r="J131" s="560"/>
      <c r="K131" s="560"/>
      <c r="L131" s="560"/>
      <c r="M131" s="560"/>
      <c r="N131" s="560"/>
      <c r="O131" s="560"/>
      <c r="P131" s="560"/>
      <c r="Q131" s="560"/>
      <c r="R131" s="560"/>
      <c r="S131" s="560"/>
      <c r="T131" s="560"/>
      <c r="U131" s="560"/>
      <c r="V131" s="321" t="s">
        <v>1168</v>
      </c>
      <c r="Z131" s="378"/>
      <c r="AA131" s="376" t="str">
        <f>G128</f>
        <v>基礎又は地中はりの配筋工事の工程</v>
      </c>
      <c r="AB131" s="375"/>
      <c r="AC131" s="340"/>
      <c r="AD131" s="340"/>
      <c r="AE131" s="340"/>
      <c r="AF131" s="128"/>
      <c r="AG131" s="348"/>
    </row>
    <row r="132" spans="4:33" ht="18.75" customHeight="1">
      <c r="D132" s="563" t="s">
        <v>1184</v>
      </c>
      <c r="E132" s="564"/>
      <c r="F132" s="564"/>
      <c r="G132" s="560" t="s">
        <v>1182</v>
      </c>
      <c r="H132" s="560"/>
      <c r="I132" s="560"/>
      <c r="J132" s="560"/>
      <c r="K132" s="560"/>
      <c r="L132" s="560"/>
      <c r="M132" s="560"/>
      <c r="N132" s="560"/>
      <c r="O132" s="560"/>
      <c r="P132" s="560"/>
      <c r="Q132" s="560"/>
      <c r="R132" s="560"/>
      <c r="S132" s="560"/>
      <c r="T132" s="560"/>
      <c r="U132" s="560"/>
      <c r="V132" s="550"/>
      <c r="Z132" s="378"/>
      <c r="AA132" s="376" t="str">
        <f>G133</f>
        <v>主として鉄骨造の部分により支持される最初の床版を取り付ける工事の工程</v>
      </c>
      <c r="AB132" s="341"/>
      <c r="AC132" s="341"/>
      <c r="AD132" s="341"/>
      <c r="AE132" s="341"/>
      <c r="AF132" s="128"/>
      <c r="AG132" s="128"/>
    </row>
    <row r="133" spans="4:33" ht="18.75" customHeight="1">
      <c r="D133" s="563"/>
      <c r="E133" s="564"/>
      <c r="F133" s="564"/>
      <c r="G133" s="594" t="s">
        <v>1402</v>
      </c>
      <c r="H133" s="594"/>
      <c r="I133" s="594"/>
      <c r="J133" s="594"/>
      <c r="K133" s="594"/>
      <c r="L133" s="594"/>
      <c r="M133" s="594"/>
      <c r="N133" s="594"/>
      <c r="O133" s="594"/>
      <c r="P133" s="594"/>
      <c r="Q133" s="594"/>
      <c r="R133" s="594"/>
      <c r="S133" s="594"/>
      <c r="T133" s="594"/>
      <c r="U133" s="594"/>
      <c r="V133" s="595"/>
      <c r="Z133" s="378"/>
      <c r="AA133" s="376" t="str">
        <f>G135</f>
        <v>2階の床及びこれを支持するはりに鉄筋を配置する工事の工程</v>
      </c>
      <c r="AB133" s="341"/>
      <c r="AC133" s="341"/>
      <c r="AD133" s="341"/>
      <c r="AE133" s="341"/>
      <c r="AF133" s="11"/>
      <c r="AG133" s="11"/>
    </row>
    <row r="134" spans="4:33" ht="18.75" customHeight="1">
      <c r="D134" s="563" t="s">
        <v>1185</v>
      </c>
      <c r="E134" s="564"/>
      <c r="F134" s="564"/>
      <c r="G134" s="560" t="s">
        <v>1182</v>
      </c>
      <c r="H134" s="560"/>
      <c r="I134" s="560"/>
      <c r="J134" s="560"/>
      <c r="K134" s="560"/>
      <c r="L134" s="560"/>
      <c r="M134" s="560"/>
      <c r="N134" s="560"/>
      <c r="O134" s="560"/>
      <c r="P134" s="560"/>
      <c r="Q134" s="560"/>
      <c r="R134" s="560"/>
      <c r="S134" s="560"/>
      <c r="T134" s="560"/>
      <c r="U134" s="560"/>
      <c r="V134" s="550"/>
      <c r="Z134" s="378"/>
      <c r="AA134" s="1" t="str">
        <f>G143</f>
        <v>２階の床の配筋工事の工程</v>
      </c>
      <c r="AB134" s="341"/>
      <c r="AC134" s="341"/>
      <c r="AD134" s="341"/>
      <c r="AE134" s="341"/>
      <c r="AF134" s="128"/>
      <c r="AG134" s="128"/>
    </row>
    <row r="135" spans="4:33" ht="18.75" customHeight="1" thickBot="1">
      <c r="D135" s="565"/>
      <c r="E135" s="566"/>
      <c r="F135" s="566"/>
      <c r="G135" s="602" t="s">
        <v>1269</v>
      </c>
      <c r="H135" s="602"/>
      <c r="I135" s="602"/>
      <c r="J135" s="602"/>
      <c r="K135" s="602"/>
      <c r="L135" s="602"/>
      <c r="M135" s="602"/>
      <c r="N135" s="602"/>
      <c r="O135" s="602"/>
      <c r="P135" s="602"/>
      <c r="Q135" s="602"/>
      <c r="R135" s="602"/>
      <c r="S135" s="602"/>
      <c r="T135" s="602"/>
      <c r="U135" s="602"/>
      <c r="V135" s="603"/>
      <c r="W135" s="14"/>
      <c r="Z135" s="378"/>
      <c r="AA135" s="1" t="str">
        <f>G144</f>
        <v>屋根床版の配筋工事の工程</v>
      </c>
      <c r="AB135" s="341"/>
      <c r="AC135" s="341"/>
      <c r="AD135" s="341"/>
      <c r="AE135" s="341"/>
      <c r="AF135" s="3"/>
      <c r="AG135" s="3"/>
    </row>
    <row r="136" spans="4:33" ht="18.75" customHeight="1">
      <c r="D136" s="545" t="s">
        <v>1186</v>
      </c>
      <c r="E136" s="547"/>
      <c r="F136" s="547"/>
      <c r="G136" s="547"/>
      <c r="H136" s="547"/>
      <c r="I136" s="547"/>
      <c r="J136" s="547"/>
      <c r="K136" s="547"/>
      <c r="L136" s="547"/>
      <c r="M136" s="547"/>
      <c r="N136" s="547"/>
      <c r="O136" s="547"/>
      <c r="P136" s="547"/>
      <c r="Q136" s="547"/>
      <c r="R136" s="547"/>
      <c r="S136" s="547"/>
      <c r="T136" s="547"/>
      <c r="U136" s="547"/>
      <c r="V136" s="548"/>
      <c r="Z136" s="378"/>
      <c r="AA136" s="1" t="str">
        <f>G145</f>
        <v>２階のはり及び床版の取付け工事の工程</v>
      </c>
      <c r="AB136" s="369"/>
      <c r="AC136" s="369"/>
      <c r="AD136" s="369"/>
      <c r="AE136" s="369"/>
      <c r="AF136" s="369"/>
      <c r="AG136" s="369"/>
    </row>
    <row r="137" spans="4:33" ht="18.75" customHeight="1">
      <c r="D137" s="567" t="s">
        <v>1187</v>
      </c>
      <c r="E137" s="568"/>
      <c r="F137" s="568"/>
      <c r="G137" s="568"/>
      <c r="H137" s="568"/>
      <c r="I137" s="568"/>
      <c r="J137" s="568"/>
      <c r="K137" s="568"/>
      <c r="L137" s="568"/>
      <c r="M137" s="568"/>
      <c r="N137" s="568"/>
      <c r="O137" s="568"/>
      <c r="P137" s="568"/>
      <c r="Q137" s="568"/>
      <c r="R137" s="568"/>
      <c r="S137" s="568"/>
      <c r="T137" s="568"/>
      <c r="U137" s="568"/>
      <c r="V137" s="569"/>
      <c r="Z137" s="377"/>
      <c r="AA137" s="1" t="str">
        <f>G146</f>
        <v>建方工事の工程</v>
      </c>
      <c r="AB137" s="370"/>
      <c r="AC137" s="370"/>
      <c r="AD137" s="370"/>
      <c r="AE137" s="370"/>
      <c r="AF137" s="370"/>
      <c r="AG137" s="370"/>
    </row>
    <row r="138" spans="4:33" ht="18.75" customHeight="1">
      <c r="D138" s="558" t="s">
        <v>1164</v>
      </c>
      <c r="E138" s="559"/>
      <c r="F138" s="559"/>
      <c r="G138" s="560" t="s">
        <v>1165</v>
      </c>
      <c r="H138" s="560"/>
      <c r="I138" s="560"/>
      <c r="J138" s="560"/>
      <c r="K138" s="560"/>
      <c r="L138" s="560"/>
      <c r="M138" s="560"/>
      <c r="N138" s="560"/>
      <c r="O138" s="560"/>
      <c r="P138" s="560"/>
      <c r="Q138" s="560"/>
      <c r="R138" s="560"/>
      <c r="S138" s="560"/>
      <c r="T138" s="560"/>
      <c r="U138" s="560"/>
      <c r="V138" s="319" t="s">
        <v>1166</v>
      </c>
      <c r="Z138" s="377"/>
      <c r="AA138" s="376" t="str">
        <f>AF115</f>
        <v>土台、柱、はりおよび筋かいを金物により接合する工事の工程</v>
      </c>
      <c r="AB138" s="338"/>
      <c r="AC138" s="338"/>
      <c r="AD138" s="338"/>
      <c r="AE138" s="338"/>
      <c r="AF138" s="128"/>
      <c r="AG138" s="346"/>
    </row>
    <row r="139" spans="4:33" ht="18.75" customHeight="1">
      <c r="D139" s="558"/>
      <c r="E139" s="559"/>
      <c r="F139" s="559"/>
      <c r="G139" s="560" t="s">
        <v>1188</v>
      </c>
      <c r="H139" s="560"/>
      <c r="I139" s="560"/>
      <c r="J139" s="560"/>
      <c r="K139" s="560"/>
      <c r="L139" s="560"/>
      <c r="M139" s="560"/>
      <c r="N139" s="560"/>
      <c r="O139" s="560"/>
      <c r="P139" s="560"/>
      <c r="Q139" s="560"/>
      <c r="R139" s="560"/>
      <c r="S139" s="560"/>
      <c r="T139" s="560"/>
      <c r="U139" s="560"/>
      <c r="V139" s="319" t="s">
        <v>1168</v>
      </c>
      <c r="Z139" s="377"/>
      <c r="AA139" s="376" t="str">
        <f>AF118</f>
        <v>鉄骨の軸組を溶接し、またはボルト等により接合する工事（建て方）の工程</v>
      </c>
      <c r="AB139" s="338"/>
      <c r="AC139" s="338"/>
      <c r="AD139" s="338"/>
      <c r="AE139" s="338"/>
      <c r="AF139" s="128"/>
      <c r="AG139" s="346"/>
    </row>
    <row r="140" spans="4:33" ht="18.75" customHeight="1">
      <c r="D140" s="570" t="s">
        <v>1189</v>
      </c>
      <c r="E140" s="571"/>
      <c r="F140" s="571"/>
      <c r="G140" s="571"/>
      <c r="H140" s="571"/>
      <c r="I140" s="571"/>
      <c r="J140" s="571"/>
      <c r="K140" s="571"/>
      <c r="L140" s="571"/>
      <c r="M140" s="571"/>
      <c r="N140" s="571"/>
      <c r="O140" s="571"/>
      <c r="P140" s="571"/>
      <c r="Q140" s="571"/>
      <c r="R140" s="571"/>
      <c r="S140" s="571"/>
      <c r="T140" s="571"/>
      <c r="U140" s="571"/>
      <c r="V140" s="572"/>
      <c r="Z140" s="377"/>
      <c r="AA140" s="376" t="str">
        <f>AF119</f>
        <v>2階の床版の取り付けまたは床版の鉄筋を配置する工事の工程</v>
      </c>
      <c r="AB140" s="347"/>
      <c r="AC140" s="347"/>
      <c r="AD140" s="347"/>
      <c r="AE140" s="347"/>
      <c r="AF140" s="347"/>
      <c r="AG140" s="347"/>
    </row>
    <row r="141" spans="4:33" ht="18.75" customHeight="1">
      <c r="D141" s="558" t="s">
        <v>1164</v>
      </c>
      <c r="E141" s="559"/>
      <c r="F141" s="559"/>
      <c r="G141" s="560" t="s">
        <v>1165</v>
      </c>
      <c r="H141" s="560"/>
      <c r="I141" s="560"/>
      <c r="J141" s="560"/>
      <c r="K141" s="560"/>
      <c r="L141" s="560"/>
      <c r="M141" s="560"/>
      <c r="N141" s="560"/>
      <c r="O141" s="560"/>
      <c r="P141" s="560"/>
      <c r="Q141" s="560"/>
      <c r="R141" s="560"/>
      <c r="S141" s="560"/>
      <c r="T141" s="560"/>
      <c r="U141" s="560"/>
      <c r="V141" s="319" t="s">
        <v>1166</v>
      </c>
      <c r="Z141" s="377"/>
      <c r="AA141" s="376" t="str">
        <f>AF120</f>
        <v>基礎および地中梁に鉄筋を配置する工事の工程</v>
      </c>
      <c r="AB141" s="338"/>
      <c r="AC141" s="338"/>
      <c r="AD141" s="338"/>
      <c r="AE141" s="338"/>
      <c r="AF141" s="128"/>
      <c r="AG141" s="346"/>
    </row>
    <row r="142" spans="4:33" ht="18.75" customHeight="1">
      <c r="D142" s="558"/>
      <c r="E142" s="559"/>
      <c r="F142" s="559"/>
      <c r="G142" s="560" t="s">
        <v>1188</v>
      </c>
      <c r="H142" s="560"/>
      <c r="I142" s="560"/>
      <c r="J142" s="560"/>
      <c r="K142" s="560"/>
      <c r="L142" s="560"/>
      <c r="M142" s="560"/>
      <c r="N142" s="560"/>
      <c r="O142" s="560"/>
      <c r="P142" s="560"/>
      <c r="Q142" s="560"/>
      <c r="R142" s="560"/>
      <c r="S142" s="560"/>
      <c r="T142" s="560"/>
      <c r="U142" s="560"/>
      <c r="V142" s="319" t="s">
        <v>1168</v>
      </c>
      <c r="Z142" s="377"/>
      <c r="AA142" s="376" t="str">
        <f>AF121</f>
        <v>2階の床およびこれを支持するはりに配筋する工事の工程</v>
      </c>
      <c r="AB142" s="338"/>
      <c r="AC142" s="338"/>
      <c r="AD142" s="338"/>
      <c r="AE142" s="338"/>
      <c r="AF142" s="128"/>
      <c r="AG142" s="346"/>
    </row>
    <row r="143" spans="4:33" ht="18.75" customHeight="1">
      <c r="D143" s="558" t="s">
        <v>1170</v>
      </c>
      <c r="E143" s="559"/>
      <c r="F143" s="559"/>
      <c r="G143" s="560" t="s">
        <v>1190</v>
      </c>
      <c r="H143" s="560"/>
      <c r="I143" s="560"/>
      <c r="J143" s="560"/>
      <c r="K143" s="560"/>
      <c r="L143" s="560"/>
      <c r="M143" s="560"/>
      <c r="N143" s="560"/>
      <c r="O143" s="560"/>
      <c r="P143" s="560"/>
      <c r="Q143" s="560"/>
      <c r="R143" s="560"/>
      <c r="S143" s="560"/>
      <c r="T143" s="560"/>
      <c r="U143" s="560"/>
      <c r="V143" s="550"/>
      <c r="Z143" s="164"/>
      <c r="AA143" s="379"/>
      <c r="AB143" s="380"/>
      <c r="AC143" s="380"/>
      <c r="AD143" s="380"/>
      <c r="AE143" s="338"/>
      <c r="AF143" s="128"/>
      <c r="AG143" s="128"/>
    </row>
    <row r="144" spans="4:33" ht="18.75" customHeight="1">
      <c r="D144" s="561" t="s">
        <v>1172</v>
      </c>
      <c r="E144" s="562"/>
      <c r="F144" s="562"/>
      <c r="G144" s="560" t="s">
        <v>1191</v>
      </c>
      <c r="H144" s="560"/>
      <c r="I144" s="560"/>
      <c r="J144" s="560"/>
      <c r="K144" s="560"/>
      <c r="L144" s="560"/>
      <c r="M144" s="560"/>
      <c r="N144" s="560"/>
      <c r="O144" s="560"/>
      <c r="P144" s="560"/>
      <c r="Q144" s="560"/>
      <c r="R144" s="560"/>
      <c r="S144" s="560"/>
      <c r="T144" s="560"/>
      <c r="U144" s="560"/>
      <c r="V144" s="550"/>
      <c r="Z144" s="164"/>
      <c r="AA144" s="379"/>
      <c r="AB144" s="380"/>
      <c r="AC144" s="381"/>
      <c r="AD144" s="381"/>
      <c r="AE144" s="339"/>
      <c r="AF144" s="128"/>
      <c r="AG144" s="128"/>
    </row>
    <row r="145" spans="4:33" ht="18.75" customHeight="1">
      <c r="D145" s="558" t="s">
        <v>1174</v>
      </c>
      <c r="E145" s="559"/>
      <c r="F145" s="559"/>
      <c r="G145" s="560" t="s">
        <v>1192</v>
      </c>
      <c r="H145" s="560"/>
      <c r="I145" s="560"/>
      <c r="J145" s="560"/>
      <c r="K145" s="560"/>
      <c r="L145" s="560"/>
      <c r="M145" s="560"/>
      <c r="N145" s="560"/>
      <c r="O145" s="560"/>
      <c r="P145" s="560"/>
      <c r="Q145" s="560"/>
      <c r="R145" s="560"/>
      <c r="S145" s="560"/>
      <c r="T145" s="560"/>
      <c r="U145" s="560"/>
      <c r="V145" s="550"/>
      <c r="Z145" s="164"/>
      <c r="AA145" s="379"/>
      <c r="AB145" s="380"/>
      <c r="AC145" s="380"/>
      <c r="AD145" s="380"/>
      <c r="AE145" s="338"/>
      <c r="AF145" s="128"/>
      <c r="AG145" s="128"/>
    </row>
    <row r="146" spans="4:33" ht="18.75" customHeight="1" thickBot="1">
      <c r="D146" s="574" t="s">
        <v>1172</v>
      </c>
      <c r="E146" s="575"/>
      <c r="F146" s="575"/>
      <c r="G146" s="542" t="s">
        <v>1193</v>
      </c>
      <c r="H146" s="542"/>
      <c r="I146" s="542"/>
      <c r="J146" s="542"/>
      <c r="K146" s="542"/>
      <c r="L146" s="542"/>
      <c r="M146" s="542"/>
      <c r="N146" s="542"/>
      <c r="O146" s="542"/>
      <c r="P146" s="542"/>
      <c r="Q146" s="542"/>
      <c r="R146" s="542"/>
      <c r="S146" s="542"/>
      <c r="T146" s="542"/>
      <c r="U146" s="542"/>
      <c r="V146" s="543"/>
      <c r="Z146" s="164"/>
      <c r="AA146" s="379"/>
      <c r="AB146" s="380"/>
      <c r="AC146" s="381"/>
      <c r="AD146" s="381"/>
      <c r="AE146" s="339"/>
      <c r="AF146" s="128"/>
      <c r="AG146" s="128"/>
    </row>
    <row r="147" spans="26:30" ht="18.75" customHeight="1">
      <c r="Z147" s="164"/>
      <c r="AA147" s="172"/>
      <c r="AB147" s="164"/>
      <c r="AC147" s="164"/>
      <c r="AD147" s="164"/>
    </row>
    <row r="148" spans="26:30" ht="14.25" customHeight="1">
      <c r="Z148" s="164"/>
      <c r="AA148" s="172"/>
      <c r="AB148" s="164"/>
      <c r="AC148" s="164"/>
      <c r="AD148" s="164"/>
    </row>
    <row r="149" spans="26:30" ht="14.25" customHeight="1">
      <c r="Z149" s="164"/>
      <c r="AA149" s="172"/>
      <c r="AB149" s="164"/>
      <c r="AC149" s="164"/>
      <c r="AD149" s="164"/>
    </row>
    <row r="150" spans="26:30" ht="14.25" customHeight="1">
      <c r="Z150" s="164"/>
      <c r="AA150" s="172"/>
      <c r="AB150" s="164"/>
      <c r="AC150" s="164"/>
      <c r="AD150" s="164"/>
    </row>
    <row r="151" ht="14.25" customHeight="1">
      <c r="AA151" s="53"/>
    </row>
    <row r="152" ht="14.25" customHeight="1">
      <c r="AA152" s="53"/>
    </row>
    <row r="153" ht="14.25" customHeight="1">
      <c r="AA153" s="53"/>
    </row>
  </sheetData>
  <sheetProtection sheet="1"/>
  <mergeCells count="184">
    <mergeCell ref="I109:X109"/>
    <mergeCell ref="D110:X110"/>
    <mergeCell ref="F111:X111"/>
    <mergeCell ref="D132:F133"/>
    <mergeCell ref="D137:V137"/>
    <mergeCell ref="G134:V134"/>
    <mergeCell ref="G135:V135"/>
    <mergeCell ref="G128:U128"/>
    <mergeCell ref="D125:F126"/>
    <mergeCell ref="G125:U125"/>
    <mergeCell ref="N15:Q15"/>
    <mergeCell ref="D112:X112"/>
    <mergeCell ref="G117:U117"/>
    <mergeCell ref="G119:V119"/>
    <mergeCell ref="G120:V120"/>
    <mergeCell ref="D114:V114"/>
    <mergeCell ref="G106:H106"/>
    <mergeCell ref="G107:H107"/>
    <mergeCell ref="G108:H108"/>
    <mergeCell ref="J106:K106"/>
    <mergeCell ref="G138:U138"/>
    <mergeCell ref="G139:U139"/>
    <mergeCell ref="G132:V132"/>
    <mergeCell ref="G133:V133"/>
    <mergeCell ref="D136:V136"/>
    <mergeCell ref="D129:F131"/>
    <mergeCell ref="AC115:AC117"/>
    <mergeCell ref="D120:F120"/>
    <mergeCell ref="D121:F121"/>
    <mergeCell ref="D122:F122"/>
    <mergeCell ref="D123:V123"/>
    <mergeCell ref="D115:V115"/>
    <mergeCell ref="D118:V118"/>
    <mergeCell ref="D116:F117"/>
    <mergeCell ref="AA115:AB117"/>
    <mergeCell ref="AF121:AG121"/>
    <mergeCell ref="AF118:AG118"/>
    <mergeCell ref="AF119:AG119"/>
    <mergeCell ref="AD118:AD119"/>
    <mergeCell ref="G130:U130"/>
    <mergeCell ref="G131:U131"/>
    <mergeCell ref="D127:V127"/>
    <mergeCell ref="G121:V121"/>
    <mergeCell ref="AA119:AB122"/>
    <mergeCell ref="D119:F119"/>
    <mergeCell ref="AD122:AE122"/>
    <mergeCell ref="D146:F146"/>
    <mergeCell ref="G141:U141"/>
    <mergeCell ref="G142:U142"/>
    <mergeCell ref="G143:V143"/>
    <mergeCell ref="G144:V144"/>
    <mergeCell ref="G145:V145"/>
    <mergeCell ref="G146:V146"/>
    <mergeCell ref="D141:F142"/>
    <mergeCell ref="D143:F143"/>
    <mergeCell ref="D145:F145"/>
    <mergeCell ref="G116:U116"/>
    <mergeCell ref="D144:F144"/>
    <mergeCell ref="D134:F135"/>
    <mergeCell ref="D124:V124"/>
    <mergeCell ref="D128:F128"/>
    <mergeCell ref="D140:V140"/>
    <mergeCell ref="G129:U129"/>
    <mergeCell ref="G126:U126"/>
    <mergeCell ref="D138:F139"/>
    <mergeCell ref="AD120:AE121"/>
    <mergeCell ref="AC119:AC122"/>
    <mergeCell ref="AE125:AG125"/>
    <mergeCell ref="G122:V122"/>
    <mergeCell ref="J107:K107"/>
    <mergeCell ref="P105:X105"/>
    <mergeCell ref="AA114:AG114"/>
    <mergeCell ref="AF120:AG120"/>
    <mergeCell ref="AD115:AE117"/>
    <mergeCell ref="AF115:AG117"/>
    <mergeCell ref="P106:X106"/>
    <mergeCell ref="P108:X108"/>
    <mergeCell ref="R46:S46"/>
    <mergeCell ref="R21:S21"/>
    <mergeCell ref="M37:X37"/>
    <mergeCell ref="R68:S68"/>
    <mergeCell ref="L73:P73"/>
    <mergeCell ref="L68:P68"/>
    <mergeCell ref="K103:X103"/>
    <mergeCell ref="K91:P91"/>
    <mergeCell ref="J108:K108"/>
    <mergeCell ref="AA118:AB118"/>
    <mergeCell ref="R75:S75"/>
    <mergeCell ref="P107:X107"/>
    <mergeCell ref="R84:T84"/>
    <mergeCell ref="N81:W81"/>
    <mergeCell ref="N83:W83"/>
    <mergeCell ref="D98:X98"/>
    <mergeCell ref="D102:X102"/>
    <mergeCell ref="T93:V93"/>
    <mergeCell ref="V19:W19"/>
    <mergeCell ref="V21:W21"/>
    <mergeCell ref="V23:W23"/>
    <mergeCell ref="V26:W26"/>
    <mergeCell ref="V28:W28"/>
    <mergeCell ref="R85:T85"/>
    <mergeCell ref="R61:S61"/>
    <mergeCell ref="R71:S71"/>
    <mergeCell ref="K84:P84"/>
    <mergeCell ref="K85:P85"/>
    <mergeCell ref="L71:P71"/>
    <mergeCell ref="K87:P87"/>
    <mergeCell ref="L77:P77"/>
    <mergeCell ref="L79:P79"/>
    <mergeCell ref="L75:P75"/>
    <mergeCell ref="K104:X104"/>
    <mergeCell ref="D100:X100"/>
    <mergeCell ref="A104:J104"/>
    <mergeCell ref="A103:J103"/>
    <mergeCell ref="R59:S59"/>
    <mergeCell ref="L63:P63"/>
    <mergeCell ref="R73:S73"/>
    <mergeCell ref="R63:S63"/>
    <mergeCell ref="L66:P66"/>
    <mergeCell ref="A68:J68"/>
    <mergeCell ref="R96:V96"/>
    <mergeCell ref="E96:J96"/>
    <mergeCell ref="K96:Q96"/>
    <mergeCell ref="T91:V91"/>
    <mergeCell ref="R87:T87"/>
    <mergeCell ref="K89:P89"/>
    <mergeCell ref="R89:T89"/>
    <mergeCell ref="L59:P59"/>
    <mergeCell ref="R49:S49"/>
    <mergeCell ref="R66:S66"/>
    <mergeCell ref="R57:S57"/>
    <mergeCell ref="L53:P53"/>
    <mergeCell ref="L61:P61"/>
    <mergeCell ref="L49:P49"/>
    <mergeCell ref="L57:P57"/>
    <mergeCell ref="L46:P46"/>
    <mergeCell ref="R53:S53"/>
    <mergeCell ref="A3:W3"/>
    <mergeCell ref="F5:X5"/>
    <mergeCell ref="R40:S40"/>
    <mergeCell ref="R28:S28"/>
    <mergeCell ref="R26:S26"/>
    <mergeCell ref="M32:P32"/>
    <mergeCell ref="F36:X36"/>
    <mergeCell ref="A35:R35"/>
    <mergeCell ref="F6:X6"/>
    <mergeCell ref="T39:X39"/>
    <mergeCell ref="H39:J39"/>
    <mergeCell ref="R41:S41"/>
    <mergeCell ref="L44:P44"/>
    <mergeCell ref="L43:P43"/>
    <mergeCell ref="L41:P41"/>
    <mergeCell ref="R44:S44"/>
    <mergeCell ref="K39:M39"/>
    <mergeCell ref="R39:S39"/>
    <mergeCell ref="L40:P40"/>
    <mergeCell ref="L26:P26"/>
    <mergeCell ref="L21:P21"/>
    <mergeCell ref="F8:K8"/>
    <mergeCell ref="L8:P8"/>
    <mergeCell ref="Q8:S8"/>
    <mergeCell ref="G10:L10"/>
    <mergeCell ref="L23:P23"/>
    <mergeCell ref="N17:Q17"/>
    <mergeCell ref="R10:S10"/>
    <mergeCell ref="D13:H13"/>
    <mergeCell ref="T8:W8"/>
    <mergeCell ref="M10:Q10"/>
    <mergeCell ref="F9:P9"/>
    <mergeCell ref="Q9:V9"/>
    <mergeCell ref="B13:C13"/>
    <mergeCell ref="D12:X12"/>
    <mergeCell ref="I13:X13"/>
    <mergeCell ref="A11:O11"/>
    <mergeCell ref="P11:X11"/>
    <mergeCell ref="L19:P19"/>
    <mergeCell ref="A33:R33"/>
    <mergeCell ref="H37:K37"/>
    <mergeCell ref="F39:G39"/>
    <mergeCell ref="M30:P30"/>
    <mergeCell ref="R23:S23"/>
    <mergeCell ref="R19:S19"/>
    <mergeCell ref="N39:Q39"/>
    <mergeCell ref="L28:P28"/>
  </mergeCells>
  <dataValidations count="23">
    <dataValidation type="list" allowBlank="1" showInputMessage="1" showErrorMessage="1" sqref="Q9:V9">
      <formula1>"□都市計画区域及び準都市計画区域外,■都市計画区域及び準都市計画区域外"</formula1>
    </dataValidation>
    <dataValidation type="list" allowBlank="1" showInputMessage="1" showErrorMessage="1" sqref="F9:P9">
      <formula1>"□準都市計画区域内,■準都市計画区域内"</formula1>
    </dataValidation>
    <dataValidation type="list" allowBlank="1" showInputMessage="1" showErrorMessage="1" sqref="T8:V8">
      <formula1>"□区域区分非設定),■区域区分非設定)"</formula1>
    </dataValidation>
    <dataValidation type="list" allowBlank="1" showInputMessage="1" showErrorMessage="1" sqref="Q8:S8">
      <formula1>"□市街化調整区域,■市街化調整区域"</formula1>
    </dataValidation>
    <dataValidation type="list" allowBlank="1" showInputMessage="1" showErrorMessage="1" sqref="L8:P8">
      <formula1>"(□市街化区域,(■市街化区域"</formula1>
    </dataValidation>
    <dataValidation type="list" allowBlank="1" showInputMessage="1" showErrorMessage="1" sqref="F8:K8">
      <formula1>"□都市計画区域内,■都市計画区域内"</formula1>
    </dataValidation>
    <dataValidation type="list" allowBlank="1" showInputMessage="1" showErrorMessage="1" sqref="R10:S10">
      <formula1>"□指定なし,■指定なし"</formula1>
    </dataValidation>
    <dataValidation type="list" allowBlank="1" showInputMessage="1" showErrorMessage="1" sqref="M10:Q10">
      <formula1>"□準防火地域,■準防火地域"</formula1>
    </dataValidation>
    <dataValidation type="list" allowBlank="1" showInputMessage="1" showErrorMessage="1" sqref="G10:L10">
      <formula1>"□防火地域,■防火地域"</formula1>
    </dataValidation>
    <dataValidation type="list" allowBlank="1" showInputMessage="1" showErrorMessage="1" sqref="T39:X39">
      <formula1>"□大規模の模様替え,■大規模の模様替え"</formula1>
    </dataValidation>
    <dataValidation type="list" allowBlank="1" showInputMessage="1" showErrorMessage="1" sqref="R39:S39">
      <formula1>"□大規模の修繕,■大規模の修繕"</formula1>
    </dataValidation>
    <dataValidation type="list" allowBlank="1" showInputMessage="1" showErrorMessage="1" sqref="N39:Q39">
      <formula1>"□用途変更,■用途変更"</formula1>
    </dataValidation>
    <dataValidation type="list" allowBlank="1" showInputMessage="1" showErrorMessage="1" sqref="K39:M39">
      <formula1>"□移転,■移転"</formula1>
    </dataValidation>
    <dataValidation type="list" allowBlank="1" showInputMessage="1" showErrorMessage="1" sqref="H39:J39">
      <formula1>"□改築,■改築"</formula1>
    </dataValidation>
    <dataValidation type="list" allowBlank="1" showInputMessage="1" showErrorMessage="1" sqref="F39:G39">
      <formula1>"□増築,■増築"</formula1>
    </dataValidation>
    <dataValidation type="list" allowBlank="1" showInputMessage="1" showErrorMessage="1" sqref="E39">
      <formula1>"□新築,■新築"</formula1>
    </dataValidation>
    <dataValidation type="list" allowBlank="1" showInputMessage="1" showErrorMessage="1" sqref="T93">
      <formula1>" □有  □無 ,■有  □無 ,□有  ■無"</formula1>
    </dataValidation>
    <dataValidation type="list" allowBlank="1" showInputMessage="1" showErrorMessage="1" sqref="R96:U96">
      <formula1>"□北側高さ制限不適用,■北側高さ制限不適用"</formula1>
    </dataValidation>
    <dataValidation type="list" allowBlank="1" showInputMessage="1" showErrorMessage="1" sqref="K96:Q96">
      <formula1>"□隣地高さ制限不適用 ,■隣地高さ制限不適用 "</formula1>
    </dataValidation>
    <dataValidation type="list" allowBlank="1" showInputMessage="1" showErrorMessage="1" sqref="E96:J96">
      <formula1>"□道路高さ制限不適用,■道路高さ制限不適用"</formula1>
    </dataValidation>
    <dataValidation type="list" allowBlank="1" showInputMessage="1" showErrorMessage="1" sqref="L23:P23 V23:W23 R23:S23">
      <formula1>"　,第一種低層住居専用地域,第二種低層住居専用地域,第一種中高層住居専用地域,第二種中高層住居専用地域,第一種住居地域,第二種住居地域,準住居地域,近隣商業地域,商業地域,準工業地域,工業地域,工業専用地域,指定なし"</formula1>
    </dataValidation>
    <dataValidation type="list" allowBlank="1" showInputMessage="1" showErrorMessage="1" sqref="D13:H13">
      <formula1>"（□法第22条区域）,（■法第22条区域）"</formula1>
    </dataValidation>
    <dataValidation type="list" allowBlank="1" showInputMessage="1" sqref="P106:X108">
      <formula1>$AA$124:$AA$142</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3"/>
  <headerFooter alignWithMargins="0">
    <oddFooter>&amp;Rver7.30</oddFooter>
  </headerFooter>
  <rowBreaks count="1" manualBreakCount="1">
    <brk id="43" max="25" man="1"/>
  </rowBreaks>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3:X76"/>
  <sheetViews>
    <sheetView showZeros="0" view="pageBreakPreview" zoomScaleNormal="85" zoomScaleSheetLayoutView="100" zoomScalePageLayoutView="0" workbookViewId="0" topLeftCell="A1">
      <selection activeCell="AK13" sqref="AK13"/>
    </sheetView>
  </sheetViews>
  <sheetFormatPr defaultColWidth="9.00390625" defaultRowHeight="14.25" customHeight="1"/>
  <cols>
    <col min="1" max="1" width="11.75390625" style="1" customWidth="1"/>
    <col min="2" max="2" width="2.125" style="1" customWidth="1"/>
    <col min="3" max="3" width="5.75390625" style="9" customWidth="1"/>
    <col min="4" max="4" width="6.625" style="1" customWidth="1"/>
    <col min="5" max="5" width="13.125" style="1" customWidth="1"/>
    <col min="6" max="6" width="2.625" style="1" customWidth="1"/>
    <col min="7" max="7" width="13.125" style="1" customWidth="1"/>
    <col min="8" max="8" width="2.625" style="1" customWidth="1"/>
    <col min="9" max="9" width="13.125" style="1" customWidth="1"/>
    <col min="10" max="11" width="2.625" style="1" customWidth="1"/>
    <col min="12" max="12" width="9.375" style="1" customWidth="1"/>
    <col min="13" max="13" width="2.25390625" style="1" customWidth="1"/>
    <col min="14" max="14" width="5.625" style="1" customWidth="1"/>
    <col min="15" max="16384" width="9.00390625" style="1" customWidth="1"/>
  </cols>
  <sheetData>
    <row r="3" spans="1:13" ht="14.25" customHeight="1">
      <c r="A3" s="463" t="s">
        <v>65</v>
      </c>
      <c r="B3" s="463"/>
      <c r="C3" s="463"/>
      <c r="D3" s="463"/>
      <c r="E3" s="463"/>
      <c r="F3" s="463"/>
      <c r="G3" s="463"/>
      <c r="H3" s="463"/>
      <c r="I3" s="463"/>
      <c r="J3" s="463"/>
      <c r="K3" s="463"/>
      <c r="L3" s="463"/>
      <c r="M3" s="9"/>
    </row>
    <row r="4" spans="1:13" ht="14.25" customHeight="1">
      <c r="A4" s="2" t="s">
        <v>1337</v>
      </c>
      <c r="B4" s="2"/>
      <c r="C4" s="22"/>
      <c r="D4" s="2"/>
      <c r="E4" s="2"/>
      <c r="F4" s="2"/>
      <c r="G4" s="2"/>
      <c r="H4" s="2"/>
      <c r="I4" s="2"/>
      <c r="J4" s="2"/>
      <c r="K4" s="2"/>
      <c r="L4" s="2"/>
      <c r="M4" s="3"/>
    </row>
    <row r="5" spans="1:15" ht="18" customHeight="1">
      <c r="A5" s="5" t="s">
        <v>66</v>
      </c>
      <c r="B5" s="606"/>
      <c r="C5" s="606"/>
      <c r="D5" s="5"/>
      <c r="E5" s="5"/>
      <c r="F5" s="5"/>
      <c r="G5" s="5"/>
      <c r="H5" s="5"/>
      <c r="I5" s="5"/>
      <c r="J5" s="2"/>
      <c r="K5" s="2"/>
      <c r="L5" s="2"/>
      <c r="M5" s="3"/>
      <c r="N5" s="1" t="s">
        <v>1338</v>
      </c>
      <c r="O5" s="1" t="s">
        <v>1339</v>
      </c>
    </row>
    <row r="6" spans="1:15" ht="18" customHeight="1">
      <c r="A6" s="1" t="s">
        <v>1340</v>
      </c>
      <c r="B6" s="59" t="s">
        <v>1341</v>
      </c>
      <c r="C6" s="60" t="s">
        <v>146</v>
      </c>
      <c r="D6" s="273"/>
      <c r="E6" s="204" t="s">
        <v>1342</v>
      </c>
      <c r="F6" s="607"/>
      <c r="G6" s="607"/>
      <c r="H6" s="607"/>
      <c r="I6" s="607"/>
      <c r="J6" s="607"/>
      <c r="K6" s="607"/>
      <c r="N6" s="1" t="s">
        <v>1081</v>
      </c>
      <c r="O6" s="1" t="s">
        <v>1343</v>
      </c>
    </row>
    <row r="7" spans="2:11" ht="14.25" customHeight="1">
      <c r="B7" s="1" t="s">
        <v>145</v>
      </c>
      <c r="C7" s="9" t="s">
        <v>146</v>
      </c>
      <c r="D7" s="274"/>
      <c r="E7" s="164" t="s">
        <v>68</v>
      </c>
      <c r="F7" s="476"/>
      <c r="G7" s="476"/>
      <c r="H7" s="476"/>
      <c r="I7" s="476"/>
      <c r="J7" s="476"/>
      <c r="K7" s="476"/>
    </row>
    <row r="8" spans="2:11" ht="14.25" customHeight="1">
      <c r="B8" s="1" t="s">
        <v>1344</v>
      </c>
      <c r="C8" s="9" t="s">
        <v>146</v>
      </c>
      <c r="D8" s="274"/>
      <c r="E8" s="164" t="s">
        <v>68</v>
      </c>
      <c r="F8" s="476"/>
      <c r="G8" s="476"/>
      <c r="H8" s="476"/>
      <c r="I8" s="476"/>
      <c r="J8" s="476"/>
      <c r="K8" s="476"/>
    </row>
    <row r="9" spans="2:11" ht="14.25" customHeight="1">
      <c r="B9" s="1" t="s">
        <v>1344</v>
      </c>
      <c r="C9" s="9" t="s">
        <v>146</v>
      </c>
      <c r="D9" s="274"/>
      <c r="E9" s="164" t="s">
        <v>68</v>
      </c>
      <c r="F9" s="476"/>
      <c r="G9" s="476"/>
      <c r="H9" s="476"/>
      <c r="I9" s="476"/>
      <c r="J9" s="476"/>
      <c r="K9" s="476"/>
    </row>
    <row r="10" spans="1:13" ht="18" customHeight="1">
      <c r="A10" s="2"/>
      <c r="B10" s="62" t="s">
        <v>1344</v>
      </c>
      <c r="C10" s="61" t="s">
        <v>146</v>
      </c>
      <c r="D10" s="275"/>
      <c r="E10" s="205" t="s">
        <v>68</v>
      </c>
      <c r="F10" s="608"/>
      <c r="G10" s="608"/>
      <c r="H10" s="608"/>
      <c r="I10" s="608"/>
      <c r="J10" s="608"/>
      <c r="K10" s="608"/>
      <c r="L10" s="2"/>
      <c r="M10" s="3"/>
    </row>
    <row r="11" spans="1:3" ht="18" customHeight="1">
      <c r="A11" s="1" t="s">
        <v>67</v>
      </c>
      <c r="B11" s="7"/>
      <c r="C11" s="8"/>
    </row>
    <row r="12" spans="1:13" ht="18" customHeight="1">
      <c r="A12" s="355" t="s">
        <v>840</v>
      </c>
      <c r="B12" s="609" t="s">
        <v>843</v>
      </c>
      <c r="C12" s="609"/>
      <c r="D12" s="354" t="s">
        <v>844</v>
      </c>
      <c r="E12" s="355" t="s">
        <v>845</v>
      </c>
      <c r="F12" s="609" t="s">
        <v>851</v>
      </c>
      <c r="G12" s="609"/>
      <c r="H12" s="609"/>
      <c r="I12" s="609"/>
      <c r="J12" s="609"/>
      <c r="K12" s="609"/>
      <c r="L12" s="609"/>
      <c r="M12" s="420"/>
    </row>
    <row r="13" spans="1:13" ht="18" customHeight="1">
      <c r="A13" s="2" t="s">
        <v>1345</v>
      </c>
      <c r="B13" s="2"/>
      <c r="C13" s="22"/>
      <c r="D13" s="2"/>
      <c r="E13" s="357"/>
      <c r="F13" s="2" t="s">
        <v>149</v>
      </c>
      <c r="I13" s="357"/>
      <c r="J13" s="17" t="s">
        <v>60</v>
      </c>
      <c r="K13" s="17"/>
      <c r="L13" s="2"/>
      <c r="M13" s="3"/>
    </row>
    <row r="14" spans="1:13" ht="18" customHeight="1">
      <c r="A14" s="505" t="s">
        <v>1346</v>
      </c>
      <c r="B14" s="505"/>
      <c r="C14" s="505"/>
      <c r="D14" s="505"/>
      <c r="E14" s="610"/>
      <c r="F14" s="610"/>
      <c r="G14" s="610"/>
      <c r="H14" s="610"/>
      <c r="I14" s="610"/>
      <c r="J14" s="610"/>
      <c r="K14" s="610"/>
      <c r="L14" s="610"/>
      <c r="M14" s="165"/>
    </row>
    <row r="15" spans="1:13" ht="18" customHeight="1">
      <c r="A15" s="604" t="s">
        <v>1347</v>
      </c>
      <c r="B15" s="604"/>
      <c r="C15" s="611" t="s">
        <v>1348</v>
      </c>
      <c r="D15" s="611"/>
      <c r="E15" s="611"/>
      <c r="F15" s="611"/>
      <c r="G15" s="611"/>
      <c r="H15" s="611"/>
      <c r="I15" s="611"/>
      <c r="J15" s="611"/>
      <c r="K15" s="611"/>
      <c r="L15" s="611"/>
      <c r="M15" s="421"/>
    </row>
    <row r="16" spans="1:13" ht="18" customHeight="1">
      <c r="A16" s="604" t="s">
        <v>1349</v>
      </c>
      <c r="B16" s="605"/>
      <c r="C16" s="604"/>
      <c r="D16" s="605"/>
      <c r="E16" s="605"/>
      <c r="F16" s="366"/>
      <c r="G16" s="178"/>
      <c r="H16" s="178"/>
      <c r="I16" s="178"/>
      <c r="J16" s="178"/>
      <c r="K16" s="178"/>
      <c r="L16" s="165"/>
      <c r="M16" s="165"/>
    </row>
    <row r="17" spans="1:13" ht="18" customHeight="1">
      <c r="A17" s="604" t="s">
        <v>1420</v>
      </c>
      <c r="B17" s="605"/>
      <c r="C17" s="605"/>
      <c r="D17" s="605"/>
      <c r="E17" s="605"/>
      <c r="F17" s="605"/>
      <c r="G17" s="605"/>
      <c r="H17" s="178"/>
      <c r="I17" s="178"/>
      <c r="J17" s="178"/>
      <c r="K17" s="178"/>
      <c r="L17" s="165"/>
      <c r="M17" s="165"/>
    </row>
    <row r="18" spans="1:13" ht="18" customHeight="1">
      <c r="A18" s="604" t="s">
        <v>1350</v>
      </c>
      <c r="B18" s="605"/>
      <c r="C18" s="605"/>
      <c r="D18" s="605"/>
      <c r="E18" s="605"/>
      <c r="F18" s="605"/>
      <c r="G18" s="605"/>
      <c r="H18" s="178"/>
      <c r="I18" s="178"/>
      <c r="J18" s="178"/>
      <c r="K18" s="178"/>
      <c r="L18" s="165"/>
      <c r="M18" s="165"/>
    </row>
    <row r="19" spans="1:13" ht="18" customHeight="1">
      <c r="A19" s="604" t="s">
        <v>1415</v>
      </c>
      <c r="B19" s="605"/>
      <c r="C19" s="605"/>
      <c r="D19" s="605"/>
      <c r="E19" s="605"/>
      <c r="F19" s="605"/>
      <c r="G19" s="605"/>
      <c r="H19" s="187"/>
      <c r="I19" s="187"/>
      <c r="J19" s="187"/>
      <c r="K19" s="187"/>
      <c r="L19" s="213"/>
      <c r="M19" s="165"/>
    </row>
    <row r="20" spans="1:13" ht="18" customHeight="1">
      <c r="A20" s="505" t="s">
        <v>1351</v>
      </c>
      <c r="B20" s="505"/>
      <c r="C20" s="505"/>
      <c r="D20" s="505"/>
      <c r="E20" s="506"/>
      <c r="F20" s="506"/>
      <c r="G20" s="506"/>
      <c r="H20" s="212"/>
      <c r="I20" s="212"/>
      <c r="J20" s="212"/>
      <c r="K20" s="212"/>
      <c r="L20" s="212"/>
      <c r="M20" s="165"/>
    </row>
    <row r="21" spans="1:13" ht="18" customHeight="1">
      <c r="A21" s="604" t="s">
        <v>1352</v>
      </c>
      <c r="B21" s="605"/>
      <c r="C21" s="605"/>
      <c r="D21" s="605"/>
      <c r="E21" s="605"/>
      <c r="F21" s="605"/>
      <c r="G21" s="605"/>
      <c r="H21" s="605"/>
      <c r="I21" s="605"/>
      <c r="J21" s="114"/>
      <c r="K21" s="114"/>
      <c r="L21" s="178"/>
      <c r="M21" s="178"/>
    </row>
    <row r="22" spans="1:13" ht="18" customHeight="1">
      <c r="A22" s="604" t="s">
        <v>1353</v>
      </c>
      <c r="B22" s="605"/>
      <c r="C22" s="605"/>
      <c r="D22" s="605"/>
      <c r="E22" s="605"/>
      <c r="F22" s="605"/>
      <c r="G22" s="605"/>
      <c r="H22" s="605"/>
      <c r="I22" s="605"/>
      <c r="J22" s="178"/>
      <c r="K22" s="178"/>
      <c r="L22" s="165"/>
      <c r="M22" s="165"/>
    </row>
    <row r="23" spans="1:13" ht="18" customHeight="1">
      <c r="A23" s="604" t="s">
        <v>1421</v>
      </c>
      <c r="B23" s="604"/>
      <c r="C23" s="604"/>
      <c r="D23" s="604"/>
      <c r="E23" s="604"/>
      <c r="F23" s="612"/>
      <c r="G23" s="612"/>
      <c r="H23" s="612"/>
      <c r="I23" s="612"/>
      <c r="J23" s="178"/>
      <c r="K23" s="178"/>
      <c r="L23" s="165"/>
      <c r="M23" s="165"/>
    </row>
    <row r="24" spans="1:13" ht="18" customHeight="1">
      <c r="A24" s="611" t="s">
        <v>1415</v>
      </c>
      <c r="B24" s="611"/>
      <c r="C24" s="611"/>
      <c r="D24" s="611"/>
      <c r="E24" s="611"/>
      <c r="F24" s="611"/>
      <c r="G24" s="611"/>
      <c r="H24" s="611"/>
      <c r="I24" s="611"/>
      <c r="J24" s="178"/>
      <c r="K24" s="178"/>
      <c r="L24" s="165"/>
      <c r="M24" s="165"/>
    </row>
    <row r="25" spans="1:13" ht="18" customHeight="1">
      <c r="A25" s="613" t="s">
        <v>1416</v>
      </c>
      <c r="B25" s="613"/>
      <c r="C25" s="613"/>
      <c r="D25" s="613"/>
      <c r="E25" s="613"/>
      <c r="F25" s="614"/>
      <c r="G25" s="614"/>
      <c r="H25" s="614"/>
      <c r="I25" s="614"/>
      <c r="J25" s="187"/>
      <c r="K25" s="187"/>
      <c r="L25" s="213"/>
      <c r="M25" s="165"/>
    </row>
    <row r="26" spans="1:13" ht="18" customHeight="1">
      <c r="A26" s="505" t="s">
        <v>1395</v>
      </c>
      <c r="B26" s="505"/>
      <c r="C26" s="505"/>
      <c r="D26" s="505"/>
      <c r="E26" s="506"/>
      <c r="F26" s="506"/>
      <c r="G26" s="506"/>
      <c r="H26" s="212"/>
      <c r="I26" s="212"/>
      <c r="J26" s="212"/>
      <c r="K26" s="212"/>
      <c r="L26" s="212"/>
      <c r="M26" s="165"/>
    </row>
    <row r="27" spans="1:13" ht="18" customHeight="1">
      <c r="A27" s="604" t="s">
        <v>1422</v>
      </c>
      <c r="B27" s="604"/>
      <c r="C27" s="604"/>
      <c r="D27" s="604"/>
      <c r="E27" s="604" t="s">
        <v>1417</v>
      </c>
      <c r="F27" s="604"/>
      <c r="G27" s="604"/>
      <c r="H27" s="604"/>
      <c r="I27" s="604"/>
      <c r="J27" s="604"/>
      <c r="K27" s="604"/>
      <c r="L27" s="604"/>
      <c r="M27" s="420"/>
    </row>
    <row r="28" spans="1:13" ht="18" customHeight="1">
      <c r="A28" s="604" t="s">
        <v>1419</v>
      </c>
      <c r="B28" s="604"/>
      <c r="C28" s="604"/>
      <c r="D28" s="604"/>
      <c r="E28" s="604" t="s">
        <v>1418</v>
      </c>
      <c r="F28" s="604"/>
      <c r="G28" s="604"/>
      <c r="H28" s="604"/>
      <c r="I28" s="366"/>
      <c r="J28" s="366"/>
      <c r="K28" s="366"/>
      <c r="L28" s="366"/>
      <c r="M28" s="420"/>
    </row>
    <row r="29" spans="1:13" ht="18" customHeight="1">
      <c r="A29" s="609" t="s">
        <v>1415</v>
      </c>
      <c r="B29" s="609"/>
      <c r="C29" s="609"/>
      <c r="D29" s="609"/>
      <c r="E29" s="609" t="s">
        <v>1423</v>
      </c>
      <c r="F29" s="609"/>
      <c r="G29" s="609"/>
      <c r="H29" s="609"/>
      <c r="I29" s="609"/>
      <c r="J29" s="365"/>
      <c r="K29" s="365"/>
      <c r="L29" s="365"/>
      <c r="M29" s="420"/>
    </row>
    <row r="30" ht="18" customHeight="1">
      <c r="A30" s="1" t="s">
        <v>1354</v>
      </c>
    </row>
    <row r="31" spans="1:6" ht="14.25" customHeight="1">
      <c r="A31" s="1" t="s">
        <v>1355</v>
      </c>
      <c r="E31" s="363"/>
      <c r="F31" s="72" t="s">
        <v>192</v>
      </c>
    </row>
    <row r="32" spans="1:6" ht="14.25" customHeight="1">
      <c r="A32" s="1" t="s">
        <v>1356</v>
      </c>
      <c r="E32" s="363"/>
      <c r="F32" s="72" t="s">
        <v>192</v>
      </c>
    </row>
    <row r="33" spans="1:15" ht="14.25" customHeight="1">
      <c r="A33" s="1" t="s">
        <v>1357</v>
      </c>
      <c r="E33" s="363"/>
      <c r="F33" s="72" t="s">
        <v>192</v>
      </c>
      <c r="N33" s="1" t="s">
        <v>1081</v>
      </c>
      <c r="O33" s="1" t="s">
        <v>1195</v>
      </c>
    </row>
    <row r="34" spans="1:15" ht="18" customHeight="1">
      <c r="A34" s="63" t="s">
        <v>1358</v>
      </c>
      <c r="B34" s="2"/>
      <c r="C34" s="22"/>
      <c r="D34" s="2"/>
      <c r="E34" s="364"/>
      <c r="F34" s="74" t="s">
        <v>192</v>
      </c>
      <c r="G34" s="2"/>
      <c r="H34" s="2"/>
      <c r="I34" s="2"/>
      <c r="J34" s="2"/>
      <c r="K34" s="2"/>
      <c r="L34" s="2"/>
      <c r="M34" s="3"/>
      <c r="N34" s="1" t="s">
        <v>1081</v>
      </c>
      <c r="O34" s="1" t="s">
        <v>1196</v>
      </c>
    </row>
    <row r="35" ht="18" customHeight="1">
      <c r="A35" s="1" t="s">
        <v>1359</v>
      </c>
    </row>
    <row r="36" spans="1:6" ht="14.25" customHeight="1">
      <c r="A36" s="1" t="s">
        <v>1360</v>
      </c>
      <c r="E36" s="262"/>
      <c r="F36" s="72" t="s">
        <v>195</v>
      </c>
    </row>
    <row r="37" spans="1:13" ht="18" customHeight="1">
      <c r="A37" s="63" t="s">
        <v>1361</v>
      </c>
      <c r="B37" s="2"/>
      <c r="C37" s="22"/>
      <c r="D37" s="63"/>
      <c r="E37" s="264"/>
      <c r="F37" s="74" t="s">
        <v>195</v>
      </c>
      <c r="G37" s="2"/>
      <c r="H37" s="2"/>
      <c r="I37" s="2"/>
      <c r="J37" s="2"/>
      <c r="K37" s="2"/>
      <c r="L37" s="2"/>
      <c r="M37" s="3"/>
    </row>
    <row r="38" spans="1:15" ht="18" customHeight="1">
      <c r="A38" s="2" t="s">
        <v>1362</v>
      </c>
      <c r="B38" s="2"/>
      <c r="C38" s="22"/>
      <c r="D38" s="615"/>
      <c r="E38" s="615"/>
      <c r="F38" s="615"/>
      <c r="G38" s="615"/>
      <c r="H38" s="615"/>
      <c r="I38" s="615"/>
      <c r="J38" s="615"/>
      <c r="K38" s="615"/>
      <c r="L38" s="615"/>
      <c r="M38" s="418"/>
      <c r="N38" s="1" t="s">
        <v>1081</v>
      </c>
      <c r="O38" s="1" t="s">
        <v>1197</v>
      </c>
    </row>
    <row r="39" spans="1:15" ht="18" customHeight="1">
      <c r="A39" s="1" t="s">
        <v>1363</v>
      </c>
      <c r="I39" s="7"/>
      <c r="O39" s="62" t="s">
        <v>1198</v>
      </c>
    </row>
    <row r="40" spans="1:9" ht="15.75" customHeight="1">
      <c r="A40" s="1" t="s">
        <v>852</v>
      </c>
      <c r="I40" s="3"/>
    </row>
    <row r="41" spans="1:13" ht="15.75" customHeight="1">
      <c r="A41" s="1" t="s">
        <v>1364</v>
      </c>
      <c r="I41" s="3"/>
      <c r="J41" s="616" t="s">
        <v>853</v>
      </c>
      <c r="K41" s="616"/>
      <c r="L41" s="616"/>
      <c r="M41" s="422"/>
    </row>
    <row r="42" spans="1:13" ht="15.75" customHeight="1">
      <c r="A42" s="1" t="s">
        <v>1365</v>
      </c>
      <c r="J42" s="616" t="s">
        <v>853</v>
      </c>
      <c r="K42" s="616"/>
      <c r="L42" s="616"/>
      <c r="M42" s="422"/>
    </row>
    <row r="43" spans="1:10" ht="15.75" customHeight="1">
      <c r="A43" s="1" t="s">
        <v>1366</v>
      </c>
      <c r="H43" s="1" t="s">
        <v>69</v>
      </c>
      <c r="I43" s="353"/>
      <c r="J43" s="1" t="s">
        <v>32</v>
      </c>
    </row>
    <row r="44" spans="1:10" ht="15.75" customHeight="1">
      <c r="A44" s="1" t="s">
        <v>976</v>
      </c>
      <c r="H44" s="1" t="s">
        <v>69</v>
      </c>
      <c r="I44" s="352"/>
      <c r="J44" s="1" t="s">
        <v>32</v>
      </c>
    </row>
    <row r="45" spans="1:7" ht="15.75" customHeight="1">
      <c r="A45" s="1" t="s">
        <v>977</v>
      </c>
      <c r="E45" s="13"/>
      <c r="F45" s="285" t="s">
        <v>168</v>
      </c>
      <c r="G45" s="183" t="s">
        <v>978</v>
      </c>
    </row>
    <row r="46" spans="5:7" ht="15.75" customHeight="1">
      <c r="E46" s="13"/>
      <c r="F46" s="285" t="s">
        <v>1367</v>
      </c>
      <c r="G46" s="183" t="s">
        <v>1368</v>
      </c>
    </row>
    <row r="47" spans="1:13" s="62" customFormat="1" ht="18" customHeight="1">
      <c r="A47" s="63" t="s">
        <v>1369</v>
      </c>
      <c r="B47" s="63"/>
      <c r="C47" s="284"/>
      <c r="D47" s="63"/>
      <c r="E47" s="63"/>
      <c r="F47" s="63" t="s">
        <v>69</v>
      </c>
      <c r="G47" s="617"/>
      <c r="H47" s="617"/>
      <c r="I47" s="617"/>
      <c r="J47" s="63" t="s">
        <v>32</v>
      </c>
      <c r="K47" s="63"/>
      <c r="L47" s="63"/>
      <c r="M47" s="65"/>
    </row>
    <row r="48" spans="1:10" ht="18" customHeight="1">
      <c r="A48" s="1" t="s">
        <v>1370</v>
      </c>
      <c r="D48" s="13" t="s">
        <v>1371</v>
      </c>
      <c r="E48" s="9" t="s">
        <v>72</v>
      </c>
      <c r="F48" s="1" t="s">
        <v>1372</v>
      </c>
      <c r="G48" s="147" t="s">
        <v>73</v>
      </c>
      <c r="H48" s="1" t="s">
        <v>1372</v>
      </c>
      <c r="I48" s="9" t="s">
        <v>22</v>
      </c>
      <c r="J48" s="1" t="s">
        <v>1373</v>
      </c>
    </row>
    <row r="49" spans="1:15" ht="14.25" customHeight="1">
      <c r="A49" s="1" t="s">
        <v>1374</v>
      </c>
      <c r="B49" s="1" t="s">
        <v>1375</v>
      </c>
      <c r="C49" s="356"/>
      <c r="D49" s="13" t="s">
        <v>1376</v>
      </c>
      <c r="E49" s="358"/>
      <c r="F49" s="1" t="s">
        <v>1377</v>
      </c>
      <c r="G49" s="358"/>
      <c r="H49" s="1" t="s">
        <v>1377</v>
      </c>
      <c r="I49" s="359">
        <f aca="true" t="shared" si="0" ref="I49:I55">E49+G49</f>
        <v>0</v>
      </c>
      <c r="J49" s="1" t="s">
        <v>1378</v>
      </c>
      <c r="K49" s="72" t="s">
        <v>197</v>
      </c>
      <c r="N49" s="1" t="s">
        <v>1081</v>
      </c>
      <c r="O49" s="1" t="s">
        <v>1379</v>
      </c>
    </row>
    <row r="50" spans="2:15" ht="14.25" customHeight="1">
      <c r="B50" s="1" t="s">
        <v>1380</v>
      </c>
      <c r="C50" s="356"/>
      <c r="D50" s="13" t="s">
        <v>1381</v>
      </c>
      <c r="E50" s="358"/>
      <c r="F50" s="1" t="s">
        <v>1377</v>
      </c>
      <c r="G50" s="358"/>
      <c r="H50" s="1" t="s">
        <v>1377</v>
      </c>
      <c r="I50" s="359">
        <f t="shared" si="0"/>
        <v>0</v>
      </c>
      <c r="J50" s="1" t="s">
        <v>1378</v>
      </c>
      <c r="K50" s="72" t="s">
        <v>197</v>
      </c>
      <c r="O50" s="1" t="s">
        <v>1382</v>
      </c>
    </row>
    <row r="51" spans="2:11" ht="14.25" customHeight="1">
      <c r="B51" s="1" t="s">
        <v>1380</v>
      </c>
      <c r="C51" s="356"/>
      <c r="D51" s="13" t="s">
        <v>1381</v>
      </c>
      <c r="E51" s="358"/>
      <c r="F51" s="1" t="s">
        <v>1377</v>
      </c>
      <c r="G51" s="358"/>
      <c r="H51" s="1" t="s">
        <v>1377</v>
      </c>
      <c r="I51" s="359">
        <f t="shared" si="0"/>
        <v>0</v>
      </c>
      <c r="J51" s="1" t="s">
        <v>1378</v>
      </c>
      <c r="K51" s="72" t="s">
        <v>197</v>
      </c>
    </row>
    <row r="52" spans="2:11" ht="14.25" customHeight="1">
      <c r="B52" s="1" t="s">
        <v>1380</v>
      </c>
      <c r="C52" s="356"/>
      <c r="D52" s="13" t="s">
        <v>1381</v>
      </c>
      <c r="E52" s="358"/>
      <c r="F52" s="1" t="s">
        <v>1377</v>
      </c>
      <c r="G52" s="358"/>
      <c r="H52" s="1" t="s">
        <v>1377</v>
      </c>
      <c r="I52" s="359">
        <f t="shared" si="0"/>
        <v>0</v>
      </c>
      <c r="J52" s="1" t="s">
        <v>1378</v>
      </c>
      <c r="K52" s="72" t="s">
        <v>197</v>
      </c>
    </row>
    <row r="53" spans="2:11" ht="14.25" customHeight="1">
      <c r="B53" s="1" t="s">
        <v>1380</v>
      </c>
      <c r="C53" s="356"/>
      <c r="D53" s="13" t="s">
        <v>1381</v>
      </c>
      <c r="E53" s="358"/>
      <c r="F53" s="1" t="s">
        <v>1377</v>
      </c>
      <c r="G53" s="358"/>
      <c r="H53" s="1" t="s">
        <v>1377</v>
      </c>
      <c r="I53" s="359">
        <f t="shared" si="0"/>
        <v>0</v>
      </c>
      <c r="J53" s="1" t="s">
        <v>1378</v>
      </c>
      <c r="K53" s="72" t="s">
        <v>197</v>
      </c>
    </row>
    <row r="54" spans="2:11" ht="14.25" customHeight="1">
      <c r="B54" s="1" t="s">
        <v>1380</v>
      </c>
      <c r="C54" s="356"/>
      <c r="D54" s="13" t="s">
        <v>1381</v>
      </c>
      <c r="E54" s="358"/>
      <c r="F54" s="1" t="s">
        <v>1377</v>
      </c>
      <c r="G54" s="358"/>
      <c r="H54" s="1" t="s">
        <v>1377</v>
      </c>
      <c r="I54" s="359">
        <f t="shared" si="0"/>
        <v>0</v>
      </c>
      <c r="J54" s="1" t="s">
        <v>1378</v>
      </c>
      <c r="K54" s="72" t="s">
        <v>197</v>
      </c>
    </row>
    <row r="55" spans="1:13" ht="18.75" customHeight="1">
      <c r="A55" s="2" t="s">
        <v>1383</v>
      </c>
      <c r="B55" s="2"/>
      <c r="C55" s="22"/>
      <c r="D55" s="17" t="s">
        <v>1384</v>
      </c>
      <c r="E55" s="360">
        <f>E49+E50+E51+E52+E53+E54</f>
        <v>0</v>
      </c>
      <c r="F55" s="361" t="s">
        <v>1377</v>
      </c>
      <c r="G55" s="361">
        <f>G49+G50+G51+G52+G53+G54</f>
        <v>0</v>
      </c>
      <c r="H55" s="2" t="s">
        <v>1377</v>
      </c>
      <c r="I55" s="362">
        <f t="shared" si="0"/>
        <v>0</v>
      </c>
      <c r="J55" s="2" t="s">
        <v>1378</v>
      </c>
      <c r="K55" s="74" t="s">
        <v>197</v>
      </c>
      <c r="L55" s="2"/>
      <c r="M55" s="3"/>
    </row>
    <row r="56" spans="1:13" ht="18" customHeight="1">
      <c r="A56" s="5" t="s">
        <v>1385</v>
      </c>
      <c r="B56" s="618"/>
      <c r="C56" s="618"/>
      <c r="D56" s="618"/>
      <c r="E56" s="618"/>
      <c r="F56" s="618"/>
      <c r="G56" s="618"/>
      <c r="H56" s="618"/>
      <c r="I56" s="618"/>
      <c r="J56" s="618"/>
      <c r="K56" s="618"/>
      <c r="L56" s="618"/>
      <c r="M56" s="424"/>
    </row>
    <row r="57" spans="1:13" ht="18" customHeight="1">
      <c r="A57" s="5" t="s">
        <v>1386</v>
      </c>
      <c r="B57" s="618"/>
      <c r="C57" s="618"/>
      <c r="D57" s="618"/>
      <c r="E57" s="618"/>
      <c r="F57" s="618"/>
      <c r="G57" s="618"/>
      <c r="H57" s="618"/>
      <c r="I57" s="618"/>
      <c r="J57" s="618"/>
      <c r="K57" s="618"/>
      <c r="L57" s="618"/>
      <c r="M57" s="424"/>
    </row>
    <row r="58" spans="1:13" ht="18" customHeight="1">
      <c r="A58" s="5" t="s">
        <v>1387</v>
      </c>
      <c r="B58" s="618"/>
      <c r="C58" s="618"/>
      <c r="D58" s="618"/>
      <c r="E58" s="618"/>
      <c r="F58" s="618"/>
      <c r="G58" s="618"/>
      <c r="H58" s="618"/>
      <c r="I58" s="618"/>
      <c r="J58" s="618"/>
      <c r="K58" s="618"/>
      <c r="L58" s="618"/>
      <c r="M58" s="424"/>
    </row>
    <row r="59" spans="1:15" ht="18" customHeight="1">
      <c r="A59" s="622" t="s">
        <v>1388</v>
      </c>
      <c r="B59" s="623"/>
      <c r="C59" s="623"/>
      <c r="D59" s="623"/>
      <c r="E59" s="624"/>
      <c r="F59" s="625"/>
      <c r="G59" s="625"/>
      <c r="H59" s="625"/>
      <c r="I59" s="625"/>
      <c r="J59" s="625"/>
      <c r="K59" s="625"/>
      <c r="L59" s="625"/>
      <c r="M59" s="425"/>
      <c r="N59" s="1" t="s">
        <v>1081</v>
      </c>
      <c r="O59" s="1" t="s">
        <v>1199</v>
      </c>
    </row>
    <row r="60" spans="1:13" ht="18" customHeight="1">
      <c r="A60" s="5" t="s">
        <v>1389</v>
      </c>
      <c r="B60" s="5"/>
      <c r="C60" s="51"/>
      <c r="D60" s="626"/>
      <c r="E60" s="626"/>
      <c r="F60" s="626"/>
      <c r="G60" s="626"/>
      <c r="H60" s="626"/>
      <c r="I60" s="626"/>
      <c r="J60" s="626"/>
      <c r="K60" s="626"/>
      <c r="L60" s="626"/>
      <c r="M60" s="421"/>
    </row>
    <row r="61" spans="1:15" ht="18" customHeight="1">
      <c r="A61" s="522" t="s">
        <v>1390</v>
      </c>
      <c r="B61" s="522"/>
      <c r="C61" s="522"/>
      <c r="D61" s="522"/>
      <c r="E61" s="618"/>
      <c r="F61" s="618"/>
      <c r="G61" s="618"/>
      <c r="H61" s="618"/>
      <c r="I61" s="618"/>
      <c r="J61" s="618"/>
      <c r="K61" s="618"/>
      <c r="L61" s="618"/>
      <c r="M61" s="424"/>
      <c r="N61" s="1" t="s">
        <v>1081</v>
      </c>
      <c r="O61" s="1" t="s">
        <v>1248</v>
      </c>
    </row>
    <row r="62" spans="1:15" ht="18" customHeight="1">
      <c r="A62" s="7" t="s">
        <v>1391</v>
      </c>
      <c r="B62" s="619"/>
      <c r="C62" s="619"/>
      <c r="D62" s="619"/>
      <c r="E62" s="619"/>
      <c r="F62" s="619"/>
      <c r="G62" s="619"/>
      <c r="H62" s="619"/>
      <c r="I62" s="619"/>
      <c r="J62" s="619"/>
      <c r="K62" s="619"/>
      <c r="L62" s="619"/>
      <c r="M62" s="424"/>
      <c r="N62" s="1" t="s">
        <v>1081</v>
      </c>
      <c r="O62" s="1" t="s">
        <v>1392</v>
      </c>
    </row>
    <row r="63" spans="1:16" ht="18" customHeight="1">
      <c r="A63" s="2"/>
      <c r="B63" s="620"/>
      <c r="C63" s="620"/>
      <c r="D63" s="620"/>
      <c r="E63" s="620"/>
      <c r="F63" s="620"/>
      <c r="G63" s="620"/>
      <c r="H63" s="620"/>
      <c r="I63" s="620"/>
      <c r="J63" s="620"/>
      <c r="K63" s="620"/>
      <c r="L63" s="620"/>
      <c r="M63" s="424"/>
      <c r="N63" s="3"/>
      <c r="P63" s="3"/>
    </row>
    <row r="64" spans="1:16" ht="6.75" customHeight="1">
      <c r="A64" s="3"/>
      <c r="B64" s="3"/>
      <c r="C64" s="10"/>
      <c r="D64" s="3"/>
      <c r="E64" s="3"/>
      <c r="F64" s="10"/>
      <c r="G64" s="3"/>
      <c r="H64" s="3"/>
      <c r="I64" s="10"/>
      <c r="J64" s="3"/>
      <c r="K64" s="3"/>
      <c r="L64" s="3"/>
      <c r="M64" s="3"/>
      <c r="N64" s="10"/>
      <c r="P64" s="3"/>
    </row>
    <row r="65" spans="1:16" ht="14.25" customHeight="1">
      <c r="A65" s="3"/>
      <c r="B65" s="3"/>
      <c r="C65" s="10"/>
      <c r="D65" s="3"/>
      <c r="E65" s="3"/>
      <c r="F65" s="10"/>
      <c r="G65" s="3"/>
      <c r="H65" s="3"/>
      <c r="I65" s="10"/>
      <c r="J65" s="3"/>
      <c r="K65" s="3"/>
      <c r="L65" s="3"/>
      <c r="M65" s="3"/>
      <c r="N65" s="10"/>
      <c r="O65" s="3"/>
      <c r="P65" s="3"/>
    </row>
    <row r="66" spans="14:16" ht="14.25" customHeight="1">
      <c r="N66" s="3"/>
      <c r="O66" s="3"/>
      <c r="P66" s="3"/>
    </row>
    <row r="67" ht="14.25" customHeight="1">
      <c r="O67" s="3"/>
    </row>
    <row r="68" ht="14.25" customHeight="1">
      <c r="O68" s="3"/>
    </row>
    <row r="76" spans="3:24" ht="14.25" customHeight="1">
      <c r="C76" s="621"/>
      <c r="D76" s="621"/>
      <c r="E76" s="621"/>
      <c r="F76" s="621"/>
      <c r="G76" s="621"/>
      <c r="H76" s="621"/>
      <c r="I76" s="621"/>
      <c r="J76" s="621"/>
      <c r="K76" s="621"/>
      <c r="L76" s="621"/>
      <c r="M76" s="621"/>
      <c r="N76" s="621"/>
      <c r="O76" s="621"/>
      <c r="P76" s="621"/>
      <c r="Q76" s="621"/>
      <c r="R76" s="621"/>
      <c r="S76" s="621"/>
      <c r="T76" s="621"/>
      <c r="U76" s="621"/>
      <c r="V76" s="621"/>
      <c r="W76" s="621"/>
      <c r="X76" s="621"/>
    </row>
  </sheetData>
  <sheetProtection/>
  <mergeCells count="47">
    <mergeCell ref="B57:L57"/>
    <mergeCell ref="B62:L62"/>
    <mergeCell ref="B63:L63"/>
    <mergeCell ref="C76:X76"/>
    <mergeCell ref="B58:L58"/>
    <mergeCell ref="A59:D59"/>
    <mergeCell ref="E59:L59"/>
    <mergeCell ref="D60:L60"/>
    <mergeCell ref="A61:D61"/>
    <mergeCell ref="E61:L61"/>
    <mergeCell ref="A28:D28"/>
    <mergeCell ref="D38:L38"/>
    <mergeCell ref="J41:L41"/>
    <mergeCell ref="J42:L42"/>
    <mergeCell ref="G47:I47"/>
    <mergeCell ref="B56:L56"/>
    <mergeCell ref="E28:H28"/>
    <mergeCell ref="A29:D29"/>
    <mergeCell ref="E29:I29"/>
    <mergeCell ref="A23:I23"/>
    <mergeCell ref="A24:I24"/>
    <mergeCell ref="A25:I25"/>
    <mergeCell ref="A26:G26"/>
    <mergeCell ref="A27:D27"/>
    <mergeCell ref="E27:G27"/>
    <mergeCell ref="H27:L27"/>
    <mergeCell ref="F10:K10"/>
    <mergeCell ref="B12:C12"/>
    <mergeCell ref="F12:L12"/>
    <mergeCell ref="A14:D14"/>
    <mergeCell ref="E14:L14"/>
    <mergeCell ref="A15:B15"/>
    <mergeCell ref="C15:L15"/>
    <mergeCell ref="A3:L3"/>
    <mergeCell ref="B5:C5"/>
    <mergeCell ref="F6:K6"/>
    <mergeCell ref="F7:K7"/>
    <mergeCell ref="F8:K8"/>
    <mergeCell ref="F9:K9"/>
    <mergeCell ref="C16:E16"/>
    <mergeCell ref="A17:G17"/>
    <mergeCell ref="A18:G18"/>
    <mergeCell ref="A19:G19"/>
    <mergeCell ref="A21:I21"/>
    <mergeCell ref="A22:I22"/>
    <mergeCell ref="A16:B16"/>
    <mergeCell ref="A20:G20"/>
  </mergeCells>
  <dataValidations count="25">
    <dataValidation type="list" allowBlank="1" showInputMessage="1" showErrorMessage="1" sqref="A23:I23">
      <formula1>"　□建築基準法施行令第110条第1号に掲げる基準に適合する構造,　■建築基準法施行令第110条第1号に掲げる基準に適合する構造"</formula1>
    </dataValidation>
    <dataValidation type="list" allowBlank="1" showInputMessage="1" showErrorMessage="1" sqref="A22">
      <formula1>"　□建築基準法第21条第1項ただし書に該当する建築物,　■建築基準法第21条第1項ただし書に該当する建築物"</formula1>
    </dataValidation>
    <dataValidation type="list" allowBlank="1" showInputMessage="1" showErrorMessage="1" sqref="A21">
      <formula1>"　□建築基準法施行令第109条の5第1号に掲げる基準に適合する構造,　■建築基準法施行令第109条の5第1号に掲げる基準に適合する構造"</formula1>
    </dataValidation>
    <dataValidation type="list" allowBlank="1" showInputMessage="1" showErrorMessage="1" sqref="A16">
      <formula1>"　□準耐火構造,　■準耐火構造"</formula1>
    </dataValidation>
    <dataValidation type="list" allowBlank="1" showInputMessage="1" showErrorMessage="1" sqref="A18:G18">
      <formula1>"　□準耐火構造と同等の準耐火性能を有する構造（ロ－２）,　■準耐火構造と同等の準耐火性能を有する構造（ロ－２）"</formula1>
    </dataValidation>
    <dataValidation type="list" allowBlank="1" showInputMessage="1" showErrorMessage="1" sqref="A17:G17">
      <formula1>"　□準耐火構造と同等の準耐火性能を有する構造（ロ－１）,　■準耐火構造と同等の準耐火性能を有する構造（ロ－１）"</formula1>
    </dataValidation>
    <dataValidation type="list" allowBlank="1" showInputMessage="1" showErrorMessage="1" sqref="C15">
      <formula1>"□建築基準法施行令第108条の3第1項第1号イ及びロに掲げる基準に適合する構造,■建築基準法施行令第108条の3第1項第1号イ及びロに掲げる基準に適合する構造"</formula1>
    </dataValidation>
    <dataValidation type="list" allowBlank="1" showInputMessage="1" showErrorMessage="1" sqref="A15">
      <formula1>"　□耐火構造,　■耐火構造"</formula1>
    </dataValidation>
    <dataValidation type="list" allowBlank="1" showInputMessage="1" showErrorMessage="1" sqref="D60:M60">
      <formula1>"　,水洗（公共下水）,水洗（浄化槽）,くみ取り,くみ取り（改良）"</formula1>
    </dataValidation>
    <dataValidation type="list" allowBlank="1" showInputMessage="1" showErrorMessage="1" sqref="I43">
      <formula1>"一,二,三,四"</formula1>
    </dataValidation>
    <dataValidation type="list" allowBlank="1" showInputMessage="1" showErrorMessage="1" sqref="F45:F46">
      <formula1>"□,■"</formula1>
    </dataValidation>
    <dataValidation type="list" allowBlank="1" showInputMessage="1" showErrorMessage="1" sqref="E14:M14">
      <formula1>$O$8:$O$13</formula1>
    </dataValidation>
    <dataValidation type="list" allowBlank="1" showInputMessage="1" showErrorMessage="1" sqref="J41:M42">
      <formula1>"□有  □無,■有  □無,□有  ■無"</formula1>
    </dataValidation>
    <dataValidation type="list" allowBlank="1" showInputMessage="1" showErrorMessage="1" sqref="A12">
      <formula1>"□新築,■新築"</formula1>
    </dataValidation>
    <dataValidation type="list" allowBlank="1" showInputMessage="1" showErrorMessage="1" sqref="B12:C12">
      <formula1>"□増築,■増築"</formula1>
    </dataValidation>
    <dataValidation type="list" allowBlank="1" showInputMessage="1" showErrorMessage="1" sqref="D12">
      <formula1>"□改築,■改築"</formula1>
    </dataValidation>
    <dataValidation type="list" allowBlank="1" showInputMessage="1" showErrorMessage="1" sqref="E12">
      <formula1>"□移転,■移転"</formula1>
    </dataValidation>
    <dataValidation type="list" allowBlank="1" showInputMessage="1" showErrorMessage="1" sqref="F12:M12">
      <formula1>"□用途変更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formula1>
    </dataValidation>
    <dataValidation type="list" allowBlank="1" showInputMessage="1" showErrorMessage="1" sqref="A29:D29 A24:I24 A19:G19">
      <formula1>"　□その他,　■その他"</formula1>
    </dataValidation>
    <dataValidation type="list" allowBlank="1" showInputMessage="1" showErrorMessage="1" sqref="A25:I25">
      <formula1>"　□建築基準法第21条又は第27条の規制の適用を受けない,　■建築基準法第21条又は第27条の規制の適用を受けない"</formula1>
    </dataValidation>
    <dataValidation type="list" allowBlank="1" showInputMessage="1" showErrorMessage="1" sqref="E28:H28">
      <formula1>"　□準延焼防止建築物,　■準延焼防止建築物"</formula1>
    </dataValidation>
    <dataValidation type="list" allowBlank="1" showInputMessage="1" showErrorMessage="1" sqref="A28:D28">
      <formula1>"　□準耐火建築物,　■準耐火建築物"</formula1>
    </dataValidation>
    <dataValidation type="list" allowBlank="1" showInputMessage="1" showErrorMessage="1" sqref="E27:G27">
      <formula1>"　□延焼防止建築物,　■延焼防止建築物"</formula1>
    </dataValidation>
    <dataValidation type="list" allowBlank="1" showInputMessage="1" showErrorMessage="1" sqref="A27:D27">
      <formula1>"　□耐火建築物,　■耐火建築物"</formula1>
    </dataValidation>
    <dataValidation type="list" allowBlank="1" showInputMessage="1" showErrorMessage="1" sqref="E29:I29">
      <formula1>"　□建築基準法第61条の規定の適用を受けない,　■建築基準法第61条の規定の適用を受けない"</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rowBreaks count="1" manualBreakCount="1">
    <brk id="47" max="11" man="1"/>
  </rowBreaks>
</worksheet>
</file>

<file path=xl/worksheets/sheet6.xml><?xml version="1.0" encoding="utf-8"?>
<worksheet xmlns="http://schemas.openxmlformats.org/spreadsheetml/2006/main" xmlns:r="http://schemas.openxmlformats.org/officeDocument/2006/relationships">
  <sheetPr>
    <tabColor rgb="FFFABF8F"/>
  </sheetPr>
  <dimension ref="A1:Y62"/>
  <sheetViews>
    <sheetView showZeros="0" view="pageBreakPreview" zoomScaleNormal="85" zoomScaleSheetLayoutView="100" zoomScalePageLayoutView="0" workbookViewId="0" topLeftCell="A1">
      <selection activeCell="AK13" sqref="AK13"/>
    </sheetView>
  </sheetViews>
  <sheetFormatPr defaultColWidth="9.00390625" defaultRowHeight="14.25" customHeight="1"/>
  <cols>
    <col min="1" max="1" width="7.625" style="3" customWidth="1"/>
    <col min="2" max="3" width="3.625" style="3" customWidth="1"/>
    <col min="4" max="4" width="14.625" style="3" customWidth="1"/>
    <col min="5" max="5" width="3.625" style="3" customWidth="1"/>
    <col min="6" max="6" width="17.625" style="3" customWidth="1"/>
    <col min="7" max="7" width="3.625" style="3" customWidth="1"/>
    <col min="8" max="8" width="17.625" style="3" customWidth="1"/>
    <col min="9" max="9" width="3.625" style="3" customWidth="1"/>
    <col min="10" max="10" width="6.625" style="3" customWidth="1"/>
    <col min="11" max="11" width="3.125" style="3" customWidth="1"/>
    <col min="12" max="12" width="5.125" style="3" customWidth="1"/>
    <col min="13" max="16384" width="9.00390625" style="3" customWidth="1"/>
  </cols>
  <sheetData>
    <row r="1" spans="2:3" ht="14.25" customHeight="1">
      <c r="B1" s="154" t="s">
        <v>893</v>
      </c>
      <c r="C1" s="154"/>
    </row>
    <row r="3" spans="1:13" ht="14.25" customHeight="1">
      <c r="A3" s="4" t="s">
        <v>75</v>
      </c>
      <c r="B3" s="4"/>
      <c r="C3" s="4"/>
      <c r="D3" s="4"/>
      <c r="E3" s="4"/>
      <c r="F3" s="4"/>
      <c r="G3" s="4"/>
      <c r="H3" s="4"/>
      <c r="I3" s="4"/>
      <c r="J3" s="4"/>
      <c r="K3" s="4"/>
      <c r="L3" s="1" t="s">
        <v>1194</v>
      </c>
      <c r="M3" s="3" t="s">
        <v>1201</v>
      </c>
    </row>
    <row r="4" spans="1:10" ht="14.25" customHeight="1">
      <c r="A4" s="2" t="s">
        <v>76</v>
      </c>
      <c r="B4" s="2"/>
      <c r="C4" s="2"/>
      <c r="D4" s="2"/>
      <c r="E4" s="2"/>
      <c r="F4" s="2"/>
      <c r="G4" s="2"/>
      <c r="H4" s="2"/>
      <c r="I4" s="2"/>
      <c r="J4" s="2"/>
    </row>
    <row r="5" spans="1:13" ht="24.75" customHeight="1">
      <c r="A5" s="5" t="s">
        <v>66</v>
      </c>
      <c r="B5" s="5"/>
      <c r="C5" s="5"/>
      <c r="D5" s="188"/>
      <c r="E5" s="19"/>
      <c r="F5" s="5"/>
      <c r="G5" s="5"/>
      <c r="H5" s="5"/>
      <c r="I5" s="5"/>
      <c r="J5" s="5"/>
      <c r="L5" s="1" t="s">
        <v>1194</v>
      </c>
      <c r="M5" s="3" t="s">
        <v>1202</v>
      </c>
    </row>
    <row r="6" spans="1:10" ht="24.75" customHeight="1">
      <c r="A6" s="5" t="s">
        <v>77</v>
      </c>
      <c r="B6" s="5"/>
      <c r="C6" s="5"/>
      <c r="D6" s="191"/>
      <c r="E6" s="51" t="s">
        <v>193</v>
      </c>
      <c r="F6" s="5"/>
      <c r="G6" s="5"/>
      <c r="H6" s="5"/>
      <c r="I6" s="5"/>
      <c r="J6" s="5"/>
    </row>
    <row r="7" spans="1:13" ht="24.75" customHeight="1">
      <c r="A7" s="5" t="s">
        <v>78</v>
      </c>
      <c r="B7" s="5"/>
      <c r="C7" s="5"/>
      <c r="D7" s="191"/>
      <c r="E7" s="51" t="s">
        <v>194</v>
      </c>
      <c r="F7" s="192"/>
      <c r="G7" s="75" t="s">
        <v>200</v>
      </c>
      <c r="H7" s="5"/>
      <c r="I7" s="5"/>
      <c r="J7" s="5"/>
      <c r="L7" s="1" t="s">
        <v>1194</v>
      </c>
      <c r="M7" s="3" t="s">
        <v>1203</v>
      </c>
    </row>
    <row r="8" spans="1:13" ht="24.75" customHeight="1">
      <c r="A8" s="20" t="s">
        <v>79</v>
      </c>
      <c r="B8" s="21"/>
      <c r="C8" s="21"/>
      <c r="D8" s="5"/>
      <c r="E8" s="5"/>
      <c r="F8" s="263"/>
      <c r="G8" s="75" t="s">
        <v>195</v>
      </c>
      <c r="H8" s="5"/>
      <c r="I8" s="5"/>
      <c r="J8" s="5"/>
      <c r="L8" s="1" t="s">
        <v>1194</v>
      </c>
      <c r="M8" s="3" t="s">
        <v>1203</v>
      </c>
    </row>
    <row r="9" spans="1:10" ht="24.75" customHeight="1">
      <c r="A9" s="5" t="s">
        <v>80</v>
      </c>
      <c r="B9" s="5"/>
      <c r="C9" s="5"/>
      <c r="D9" s="5"/>
      <c r="E9" s="5"/>
      <c r="F9" s="263"/>
      <c r="G9" s="75" t="s">
        <v>195</v>
      </c>
      <c r="H9" s="5"/>
      <c r="I9" s="5"/>
      <c r="J9" s="5"/>
    </row>
    <row r="10" spans="1:10" ht="24.75" customHeight="1">
      <c r="A10" s="7" t="s">
        <v>820</v>
      </c>
      <c r="B10" s="7"/>
      <c r="C10" s="7"/>
      <c r="D10" s="7"/>
      <c r="E10" s="7"/>
      <c r="F10" s="7"/>
      <c r="G10" s="125"/>
      <c r="H10" s="7"/>
      <c r="I10" s="7"/>
      <c r="J10" s="7"/>
    </row>
    <row r="11" spans="1:11" ht="14.25" customHeight="1">
      <c r="A11" s="472" t="s">
        <v>821</v>
      </c>
      <c r="B11" s="472"/>
      <c r="C11" s="472"/>
      <c r="D11" s="472"/>
      <c r="E11" s="472"/>
      <c r="F11" s="248"/>
      <c r="G11" s="3" t="s">
        <v>822</v>
      </c>
      <c r="H11" s="10"/>
      <c r="J11" s="124"/>
      <c r="K11" s="124"/>
    </row>
    <row r="12" spans="1:11" ht="14.25" customHeight="1">
      <c r="A12" s="628" t="s">
        <v>823</v>
      </c>
      <c r="B12" s="628"/>
      <c r="C12" s="628"/>
      <c r="D12" s="628"/>
      <c r="E12" s="628"/>
      <c r="F12" s="628"/>
      <c r="G12" s="2"/>
      <c r="H12" s="276" t="s">
        <v>854</v>
      </c>
      <c r="I12" s="2"/>
      <c r="J12" s="74"/>
      <c r="K12" s="124"/>
    </row>
    <row r="13" ht="14.25" customHeight="1">
      <c r="A13" s="3" t="s">
        <v>81</v>
      </c>
    </row>
    <row r="14" spans="2:9" ht="14.25" customHeight="1">
      <c r="B14" s="18" t="s">
        <v>74</v>
      </c>
      <c r="C14" s="18"/>
      <c r="D14" s="11" t="s">
        <v>93</v>
      </c>
      <c r="E14" s="3" t="s">
        <v>92</v>
      </c>
      <c r="F14" s="11" t="s">
        <v>89</v>
      </c>
      <c r="G14" s="3" t="s">
        <v>92</v>
      </c>
      <c r="H14" s="11" t="s">
        <v>90</v>
      </c>
      <c r="I14" s="3" t="s">
        <v>70</v>
      </c>
    </row>
    <row r="15" spans="1:11" ht="14.25" customHeight="1">
      <c r="A15" s="3" t="s">
        <v>91</v>
      </c>
      <c r="B15" s="18" t="s">
        <v>74</v>
      </c>
      <c r="C15" s="629"/>
      <c r="D15" s="629"/>
      <c r="E15" s="3" t="s">
        <v>92</v>
      </c>
      <c r="F15" s="247"/>
      <c r="G15" s="3" t="s">
        <v>92</v>
      </c>
      <c r="H15" s="245"/>
      <c r="I15" s="3" t="s">
        <v>70</v>
      </c>
      <c r="J15" s="72" t="s">
        <v>197</v>
      </c>
      <c r="K15" s="72"/>
    </row>
    <row r="16" spans="1:11" ht="14.25" customHeight="1">
      <c r="A16" s="3" t="s">
        <v>82</v>
      </c>
      <c r="B16" s="18" t="s">
        <v>74</v>
      </c>
      <c r="C16" s="629"/>
      <c r="D16" s="629"/>
      <c r="E16" s="3" t="s">
        <v>92</v>
      </c>
      <c r="F16" s="247"/>
      <c r="G16" s="3" t="s">
        <v>92</v>
      </c>
      <c r="H16" s="245"/>
      <c r="I16" s="3" t="s">
        <v>70</v>
      </c>
      <c r="J16" s="72" t="s">
        <v>197</v>
      </c>
      <c r="K16" s="72"/>
    </row>
    <row r="17" spans="1:11" ht="14.25" customHeight="1">
      <c r="A17" s="3" t="s">
        <v>83</v>
      </c>
      <c r="B17" s="18" t="s">
        <v>74</v>
      </c>
      <c r="C17" s="629"/>
      <c r="D17" s="629"/>
      <c r="E17" s="3" t="s">
        <v>92</v>
      </c>
      <c r="F17" s="247"/>
      <c r="G17" s="3" t="s">
        <v>92</v>
      </c>
      <c r="H17" s="245"/>
      <c r="I17" s="3" t="s">
        <v>70</v>
      </c>
      <c r="J17" s="72" t="s">
        <v>197</v>
      </c>
      <c r="K17" s="72"/>
    </row>
    <row r="18" spans="1:11" ht="14.25" customHeight="1">
      <c r="A18" s="3" t="s">
        <v>84</v>
      </c>
      <c r="B18" s="18" t="s">
        <v>74</v>
      </c>
      <c r="C18" s="629"/>
      <c r="D18" s="629"/>
      <c r="E18" s="3" t="s">
        <v>92</v>
      </c>
      <c r="F18" s="247"/>
      <c r="G18" s="3" t="s">
        <v>92</v>
      </c>
      <c r="H18" s="245"/>
      <c r="I18" s="3" t="s">
        <v>70</v>
      </c>
      <c r="J18" s="72" t="s">
        <v>197</v>
      </c>
      <c r="K18" s="72"/>
    </row>
    <row r="19" spans="1:11" ht="14.25" customHeight="1">
      <c r="A19" s="3" t="s">
        <v>85</v>
      </c>
      <c r="B19" s="18" t="s">
        <v>74</v>
      </c>
      <c r="C19" s="629"/>
      <c r="D19" s="629"/>
      <c r="E19" s="3" t="s">
        <v>92</v>
      </c>
      <c r="F19" s="247"/>
      <c r="G19" s="3" t="s">
        <v>92</v>
      </c>
      <c r="H19" s="245"/>
      <c r="I19" s="3" t="s">
        <v>70</v>
      </c>
      <c r="J19" s="72" t="s">
        <v>197</v>
      </c>
      <c r="K19" s="72"/>
    </row>
    <row r="20" spans="1:11" ht="19.5" customHeight="1">
      <c r="A20" s="2" t="s">
        <v>86</v>
      </c>
      <c r="B20" s="17" t="s">
        <v>74</v>
      </c>
      <c r="C20" s="630"/>
      <c r="D20" s="630"/>
      <c r="E20" s="2" t="s">
        <v>92</v>
      </c>
      <c r="F20" s="243"/>
      <c r="G20" s="2" t="s">
        <v>92</v>
      </c>
      <c r="H20" s="246"/>
      <c r="I20" s="2" t="s">
        <v>70</v>
      </c>
      <c r="J20" s="72" t="s">
        <v>197</v>
      </c>
      <c r="K20" s="72"/>
    </row>
    <row r="21" spans="1:13" ht="24.75" customHeight="1">
      <c r="A21" s="5" t="s">
        <v>87</v>
      </c>
      <c r="B21" s="5"/>
      <c r="C21" s="5"/>
      <c r="D21" s="5"/>
      <c r="E21" s="618"/>
      <c r="F21" s="618"/>
      <c r="G21" s="618"/>
      <c r="H21" s="618"/>
      <c r="I21" s="618"/>
      <c r="J21" s="618"/>
      <c r="K21" s="424"/>
      <c r="L21" s="1" t="s">
        <v>1194</v>
      </c>
      <c r="M21" s="14" t="s">
        <v>1250</v>
      </c>
    </row>
    <row r="22" spans="1:13" ht="24.75" customHeight="1">
      <c r="A22" s="5" t="s">
        <v>88</v>
      </c>
      <c r="B22" s="5"/>
      <c r="C22" s="627"/>
      <c r="D22" s="627"/>
      <c r="E22" s="627"/>
      <c r="F22" s="627"/>
      <c r="G22" s="627"/>
      <c r="H22" s="627"/>
      <c r="I22" s="627"/>
      <c r="J22" s="627"/>
      <c r="K22" s="419"/>
      <c r="L22" s="1" t="s">
        <v>1194</v>
      </c>
      <c r="M22" s="3" t="s">
        <v>1249</v>
      </c>
    </row>
    <row r="62" spans="4:25" ht="14.25" customHeight="1">
      <c r="D62" s="462"/>
      <c r="E62" s="462"/>
      <c r="F62" s="462"/>
      <c r="G62" s="462"/>
      <c r="H62" s="462"/>
      <c r="I62" s="462"/>
      <c r="J62" s="462"/>
      <c r="K62" s="462"/>
      <c r="L62" s="462"/>
      <c r="M62" s="462"/>
      <c r="N62" s="462"/>
      <c r="O62" s="462"/>
      <c r="P62" s="462"/>
      <c r="Q62" s="462"/>
      <c r="R62" s="462"/>
      <c r="S62" s="462"/>
      <c r="T62" s="462"/>
      <c r="U62" s="462"/>
      <c r="V62" s="462"/>
      <c r="W62" s="462"/>
      <c r="X62" s="462"/>
      <c r="Y62" s="462"/>
    </row>
  </sheetData>
  <sheetProtection/>
  <mergeCells count="11">
    <mergeCell ref="C20:D20"/>
    <mergeCell ref="C22:J22"/>
    <mergeCell ref="E21:J21"/>
    <mergeCell ref="A11:E11"/>
    <mergeCell ref="A12:F12"/>
    <mergeCell ref="D62:Y62"/>
    <mergeCell ref="C15:D15"/>
    <mergeCell ref="C16:D16"/>
    <mergeCell ref="C17:D17"/>
    <mergeCell ref="C18:D18"/>
    <mergeCell ref="C19:D19"/>
  </mergeCells>
  <dataValidations count="1">
    <dataValidation type="list" allowBlank="1" showInputMessage="1" showErrorMessage="1" sqref="H12">
      <formula1>"□有　　□無,■有　　□無,□有　　■無"</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7.xml><?xml version="1.0" encoding="utf-8"?>
<worksheet xmlns="http://schemas.openxmlformats.org/spreadsheetml/2006/main" xmlns:r="http://schemas.openxmlformats.org/officeDocument/2006/relationships">
  <sheetPr>
    <tabColor rgb="FFFABF8F"/>
  </sheetPr>
  <dimension ref="A1:AQ286"/>
  <sheetViews>
    <sheetView showZeros="0" view="pageBreakPreview" zoomScaleNormal="85" zoomScaleSheetLayoutView="100" zoomScalePageLayoutView="0" workbookViewId="0" topLeftCell="A1">
      <selection activeCell="AK13" sqref="AK13"/>
    </sheetView>
  </sheetViews>
  <sheetFormatPr defaultColWidth="9.00390625" defaultRowHeight="14.25" customHeight="1"/>
  <cols>
    <col min="1" max="5" width="2.625" style="1" customWidth="1"/>
    <col min="6" max="6" width="2.125" style="1" customWidth="1"/>
    <col min="7" max="8" width="2.625" style="1" customWidth="1"/>
    <col min="9" max="12" width="2.625" style="9" customWidth="1"/>
    <col min="13" max="36" width="2.625" style="1" customWidth="1"/>
    <col min="37" max="16384" width="9.00390625" style="1" customWidth="1"/>
  </cols>
  <sheetData>
    <row r="1" ht="14.25" customHeight="1">
      <c r="C1" s="153" t="s">
        <v>892</v>
      </c>
    </row>
    <row r="3" spans="1:36" ht="19.5" customHeight="1">
      <c r="A3" s="463" t="s">
        <v>855</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9"/>
      <c r="AI3" s="59" t="s">
        <v>1194</v>
      </c>
      <c r="AJ3" s="59" t="s">
        <v>1204</v>
      </c>
    </row>
    <row r="4" spans="1:43" ht="15" customHeight="1">
      <c r="A4" s="631" t="s">
        <v>856</v>
      </c>
      <c r="B4" s="631"/>
      <c r="C4" s="631"/>
      <c r="D4" s="631"/>
      <c r="E4" s="631"/>
      <c r="F4" s="631"/>
      <c r="G4" s="631"/>
      <c r="H4" s="631"/>
      <c r="I4" s="631"/>
      <c r="J4" s="631"/>
      <c r="K4" s="631"/>
      <c r="L4" s="631"/>
      <c r="M4" s="3"/>
      <c r="N4" s="3"/>
      <c r="O4" s="3"/>
      <c r="P4" s="3"/>
      <c r="Q4" s="3"/>
      <c r="R4" s="3"/>
      <c r="S4" s="3"/>
      <c r="T4" s="3"/>
      <c r="U4" s="3"/>
      <c r="V4" s="3"/>
      <c r="W4" s="3"/>
      <c r="X4" s="3"/>
      <c r="Y4" s="3"/>
      <c r="Z4" s="3"/>
      <c r="AA4" s="3"/>
      <c r="AB4" s="3"/>
      <c r="AC4" s="3"/>
      <c r="AD4" s="3"/>
      <c r="AE4" s="3"/>
      <c r="AF4" s="3"/>
      <c r="AG4" s="3"/>
      <c r="AH4" s="3"/>
      <c r="AJ4" s="62" t="s">
        <v>1205</v>
      </c>
      <c r="AK4" s="62"/>
      <c r="AL4" s="62"/>
      <c r="AM4" s="62"/>
      <c r="AN4" s="62"/>
      <c r="AO4" s="62"/>
      <c r="AP4" s="62"/>
      <c r="AQ4" s="62"/>
    </row>
    <row r="5" spans="1:43" ht="7.5" customHeight="1">
      <c r="A5" s="3"/>
      <c r="B5" s="3"/>
      <c r="C5" s="3"/>
      <c r="D5" s="3"/>
      <c r="E5" s="3"/>
      <c r="F5" s="3"/>
      <c r="G5" s="3"/>
      <c r="H5" s="3"/>
      <c r="I5" s="10"/>
      <c r="J5" s="10"/>
      <c r="K5" s="10"/>
      <c r="L5" s="10"/>
      <c r="M5" s="3"/>
      <c r="N5" s="3"/>
      <c r="O5" s="3"/>
      <c r="P5" s="3"/>
      <c r="Q5" s="3"/>
      <c r="R5" s="3"/>
      <c r="S5" s="3"/>
      <c r="T5" s="3"/>
      <c r="U5" s="3"/>
      <c r="V5" s="3"/>
      <c r="W5" s="3"/>
      <c r="X5" s="3"/>
      <c r="Y5" s="3"/>
      <c r="Z5" s="3"/>
      <c r="AA5" s="3"/>
      <c r="AB5" s="3"/>
      <c r="AC5" s="3"/>
      <c r="AD5" s="3"/>
      <c r="AE5" s="3"/>
      <c r="AF5" s="3"/>
      <c r="AG5" s="3"/>
      <c r="AH5" s="3"/>
      <c r="AJ5" s="638" t="s">
        <v>1206</v>
      </c>
      <c r="AK5" s="638"/>
      <c r="AL5" s="638"/>
      <c r="AM5" s="638"/>
      <c r="AN5" s="638"/>
      <c r="AO5" s="638"/>
      <c r="AP5" s="638"/>
      <c r="AQ5" s="638"/>
    </row>
    <row r="6" spans="1:43" ht="7.5" customHeight="1">
      <c r="A6" s="7"/>
      <c r="B6" s="7"/>
      <c r="C6" s="7"/>
      <c r="D6" s="7"/>
      <c r="E6" s="7"/>
      <c r="F6" s="7"/>
      <c r="G6" s="7"/>
      <c r="H6" s="7"/>
      <c r="I6" s="8"/>
      <c r="J6" s="8"/>
      <c r="K6" s="8"/>
      <c r="L6" s="8"/>
      <c r="M6" s="7"/>
      <c r="N6" s="7"/>
      <c r="O6" s="7"/>
      <c r="P6" s="7"/>
      <c r="Q6" s="7"/>
      <c r="R6" s="7"/>
      <c r="S6" s="7"/>
      <c r="T6" s="7"/>
      <c r="U6" s="7"/>
      <c r="V6" s="7"/>
      <c r="W6" s="7"/>
      <c r="X6" s="7"/>
      <c r="Y6" s="7"/>
      <c r="Z6" s="7"/>
      <c r="AA6" s="7"/>
      <c r="AB6" s="7"/>
      <c r="AC6" s="7"/>
      <c r="AD6" s="7"/>
      <c r="AE6" s="7"/>
      <c r="AF6" s="7"/>
      <c r="AG6" s="7"/>
      <c r="AH6" s="3"/>
      <c r="AJ6" s="638"/>
      <c r="AK6" s="638"/>
      <c r="AL6" s="638"/>
      <c r="AM6" s="638"/>
      <c r="AN6" s="638"/>
      <c r="AO6" s="638"/>
      <c r="AP6" s="638"/>
      <c r="AQ6" s="638"/>
    </row>
    <row r="7" spans="1:36" ht="15" customHeight="1">
      <c r="A7" s="631" t="s">
        <v>857</v>
      </c>
      <c r="B7" s="631"/>
      <c r="C7" s="631"/>
      <c r="D7" s="631"/>
      <c r="E7" s="14"/>
      <c r="F7" s="14"/>
      <c r="G7" s="14"/>
      <c r="H7" s="14"/>
      <c r="I7" s="14"/>
      <c r="J7" s="629"/>
      <c r="K7" s="629"/>
      <c r="L7" s="14"/>
      <c r="M7" s="14"/>
      <c r="N7" s="14"/>
      <c r="O7" s="14"/>
      <c r="P7" s="14"/>
      <c r="Q7" s="14"/>
      <c r="R7" s="14"/>
      <c r="S7" s="14"/>
      <c r="T7" s="3"/>
      <c r="U7" s="3"/>
      <c r="V7" s="3"/>
      <c r="W7" s="3"/>
      <c r="X7" s="3"/>
      <c r="Y7" s="3"/>
      <c r="Z7" s="3"/>
      <c r="AA7" s="3"/>
      <c r="AB7" s="3"/>
      <c r="AC7" s="3"/>
      <c r="AD7" s="3"/>
      <c r="AE7" s="3"/>
      <c r="AF7" s="3"/>
      <c r="AG7" s="3"/>
      <c r="AH7" s="3"/>
      <c r="AI7" s="59" t="s">
        <v>1194</v>
      </c>
      <c r="AJ7" s="59" t="s">
        <v>1251</v>
      </c>
    </row>
    <row r="8" spans="1:43" ht="7.5" customHeight="1">
      <c r="A8" s="2"/>
      <c r="B8" s="2"/>
      <c r="C8" s="2"/>
      <c r="D8" s="2"/>
      <c r="E8" s="2"/>
      <c r="F8" s="2"/>
      <c r="G8" s="2"/>
      <c r="H8" s="2"/>
      <c r="I8" s="206"/>
      <c r="J8" s="206"/>
      <c r="K8" s="206"/>
      <c r="L8" s="206"/>
      <c r="M8" s="2"/>
      <c r="N8" s="2"/>
      <c r="O8" s="2"/>
      <c r="P8" s="2"/>
      <c r="Q8" s="2"/>
      <c r="R8" s="2"/>
      <c r="S8" s="2"/>
      <c r="T8" s="2"/>
      <c r="U8" s="2"/>
      <c r="V8" s="2"/>
      <c r="W8" s="2"/>
      <c r="X8" s="2"/>
      <c r="Y8" s="2"/>
      <c r="Z8" s="2"/>
      <c r="AA8" s="2"/>
      <c r="AB8" s="2"/>
      <c r="AC8" s="2"/>
      <c r="AD8" s="2"/>
      <c r="AE8" s="2"/>
      <c r="AF8" s="2"/>
      <c r="AG8" s="2"/>
      <c r="AH8" s="3"/>
      <c r="AJ8" s="636"/>
      <c r="AK8" s="636"/>
      <c r="AL8" s="636"/>
      <c r="AM8" s="636"/>
      <c r="AN8" s="636"/>
      <c r="AO8" s="636"/>
      <c r="AP8" s="636"/>
      <c r="AQ8" s="636"/>
    </row>
    <row r="9" spans="1:43" ht="7.5" customHeight="1">
      <c r="A9" s="3"/>
      <c r="B9" s="3"/>
      <c r="C9" s="3"/>
      <c r="D9" s="3"/>
      <c r="E9" s="3"/>
      <c r="F9" s="3"/>
      <c r="G9" s="3"/>
      <c r="H9" s="3"/>
      <c r="I9" s="166"/>
      <c r="J9" s="166"/>
      <c r="K9" s="166"/>
      <c r="L9" s="166"/>
      <c r="M9" s="3"/>
      <c r="N9" s="3"/>
      <c r="O9" s="3"/>
      <c r="P9" s="3"/>
      <c r="Q9" s="3"/>
      <c r="R9" s="3"/>
      <c r="S9" s="3"/>
      <c r="T9" s="3"/>
      <c r="U9" s="3"/>
      <c r="V9" s="3"/>
      <c r="W9" s="3"/>
      <c r="X9" s="3"/>
      <c r="Y9" s="3"/>
      <c r="Z9" s="3"/>
      <c r="AA9" s="3"/>
      <c r="AB9" s="3"/>
      <c r="AC9" s="3"/>
      <c r="AD9" s="3"/>
      <c r="AE9" s="3"/>
      <c r="AF9" s="3"/>
      <c r="AG9" s="3"/>
      <c r="AH9" s="3"/>
      <c r="AJ9" s="636"/>
      <c r="AK9" s="636"/>
      <c r="AL9" s="636"/>
      <c r="AM9" s="636"/>
      <c r="AN9" s="636"/>
      <c r="AO9" s="636"/>
      <c r="AP9" s="636"/>
      <c r="AQ9" s="636"/>
    </row>
    <row r="10" spans="1:36" ht="15" customHeight="1">
      <c r="A10" s="631" t="s">
        <v>858</v>
      </c>
      <c r="B10" s="631"/>
      <c r="C10" s="631"/>
      <c r="D10" s="631"/>
      <c r="E10" s="631"/>
      <c r="F10" s="14"/>
      <c r="G10" s="14"/>
      <c r="H10" s="14"/>
      <c r="I10" s="14"/>
      <c r="J10" s="632"/>
      <c r="K10" s="632"/>
      <c r="L10" s="632"/>
      <c r="M10" s="632"/>
      <c r="N10" s="632"/>
      <c r="O10" s="632"/>
      <c r="P10" s="14" t="s">
        <v>859</v>
      </c>
      <c r="Q10" s="14"/>
      <c r="R10" s="14"/>
      <c r="S10" s="3"/>
      <c r="T10" s="3"/>
      <c r="U10" s="3"/>
      <c r="V10" s="3"/>
      <c r="W10" s="3"/>
      <c r="X10" s="3"/>
      <c r="Y10" s="3"/>
      <c r="Z10" s="3"/>
      <c r="AA10" s="3"/>
      <c r="AB10" s="3"/>
      <c r="AC10" s="3"/>
      <c r="AD10" s="3"/>
      <c r="AE10" s="3"/>
      <c r="AF10" s="3"/>
      <c r="AG10" s="3"/>
      <c r="AH10" s="3"/>
      <c r="AI10" s="1" t="s">
        <v>1194</v>
      </c>
      <c r="AJ10" s="1" t="s">
        <v>1252</v>
      </c>
    </row>
    <row r="11" spans="1:34" ht="7.5" customHeight="1">
      <c r="A11" s="3"/>
      <c r="B11" s="3"/>
      <c r="C11" s="3"/>
      <c r="D11" s="3"/>
      <c r="E11" s="3"/>
      <c r="F11" s="207"/>
      <c r="G11" s="207"/>
      <c r="H11" s="207"/>
      <c r="I11" s="208"/>
      <c r="J11" s="208"/>
      <c r="K11" s="208"/>
      <c r="L11" s="208"/>
      <c r="M11" s="209"/>
      <c r="N11" s="209"/>
      <c r="O11" s="209"/>
      <c r="P11" s="209"/>
      <c r="Q11" s="209"/>
      <c r="R11" s="207"/>
      <c r="S11" s="3"/>
      <c r="T11" s="3"/>
      <c r="U11" s="3"/>
      <c r="V11" s="3"/>
      <c r="W11" s="3"/>
      <c r="X11" s="3"/>
      <c r="Y11" s="3"/>
      <c r="Z11" s="3"/>
      <c r="AA11" s="3"/>
      <c r="AB11" s="3"/>
      <c r="AC11" s="3"/>
      <c r="AD11" s="3"/>
      <c r="AE11" s="3"/>
      <c r="AF11" s="3"/>
      <c r="AG11" s="3"/>
      <c r="AH11" s="3"/>
    </row>
    <row r="12" spans="1:34" ht="7.5" customHeight="1">
      <c r="A12" s="7"/>
      <c r="B12" s="7"/>
      <c r="C12" s="7"/>
      <c r="D12" s="7"/>
      <c r="E12" s="7"/>
      <c r="F12" s="132"/>
      <c r="G12" s="132"/>
      <c r="H12" s="132"/>
      <c r="I12" s="131"/>
      <c r="J12" s="131"/>
      <c r="K12" s="131"/>
      <c r="L12" s="131"/>
      <c r="M12" s="210"/>
      <c r="N12" s="210"/>
      <c r="O12" s="210"/>
      <c r="P12" s="210"/>
      <c r="Q12" s="210"/>
      <c r="R12" s="132"/>
      <c r="S12" s="7"/>
      <c r="T12" s="7"/>
      <c r="U12" s="7"/>
      <c r="V12" s="7"/>
      <c r="W12" s="7"/>
      <c r="X12" s="7"/>
      <c r="Y12" s="7"/>
      <c r="Z12" s="7"/>
      <c r="AA12" s="7"/>
      <c r="AB12" s="7"/>
      <c r="AC12" s="7"/>
      <c r="AD12" s="7"/>
      <c r="AE12" s="7"/>
      <c r="AF12" s="7"/>
      <c r="AG12" s="7"/>
      <c r="AH12" s="3"/>
    </row>
    <row r="13" spans="1:34" ht="15" customHeight="1">
      <c r="A13" s="631" t="s">
        <v>860</v>
      </c>
      <c r="B13" s="631"/>
      <c r="C13" s="631"/>
      <c r="D13" s="631"/>
      <c r="E13" s="631"/>
      <c r="F13" s="631"/>
      <c r="G13" s="631"/>
      <c r="H13" s="631"/>
      <c r="I13" s="631"/>
      <c r="J13" s="631"/>
      <c r="K13" s="631"/>
      <c r="L13" s="14"/>
      <c r="M13" s="14"/>
      <c r="N13" s="14"/>
      <c r="O13" s="14"/>
      <c r="P13" s="14"/>
      <c r="Q13" s="14"/>
      <c r="R13" s="14"/>
      <c r="S13" s="3"/>
      <c r="T13" s="3"/>
      <c r="U13" s="3"/>
      <c r="V13" s="3"/>
      <c r="W13" s="3"/>
      <c r="X13" s="3"/>
      <c r="Y13" s="3"/>
      <c r="Z13" s="3"/>
      <c r="AA13" s="3"/>
      <c r="AB13" s="3"/>
      <c r="AC13" s="3"/>
      <c r="AD13" s="3"/>
      <c r="AE13" s="3"/>
      <c r="AF13" s="3"/>
      <c r="AG13" s="3"/>
      <c r="AH13" s="3"/>
    </row>
    <row r="14" spans="1:34" ht="15" customHeight="1">
      <c r="A14" s="3"/>
      <c r="B14" s="631" t="s">
        <v>861</v>
      </c>
      <c r="C14" s="631"/>
      <c r="D14" s="631"/>
      <c r="E14" s="631"/>
      <c r="F14" s="631"/>
      <c r="G14" s="631"/>
      <c r="H14" s="631"/>
      <c r="I14" s="631"/>
      <c r="J14" s="631"/>
      <c r="K14" s="631"/>
      <c r="L14" s="10"/>
      <c r="M14" s="633"/>
      <c r="N14" s="633"/>
      <c r="O14" s="633"/>
      <c r="P14" s="3" t="s">
        <v>862</v>
      </c>
      <c r="Q14" s="3"/>
      <c r="R14" s="18"/>
      <c r="S14" s="124"/>
      <c r="T14" s="124"/>
      <c r="U14" s="124"/>
      <c r="V14" s="124"/>
      <c r="W14" s="124"/>
      <c r="X14" s="3"/>
      <c r="Y14" s="3"/>
      <c r="Z14" s="3"/>
      <c r="AA14" s="3"/>
      <c r="AB14" s="3"/>
      <c r="AC14" s="3"/>
      <c r="AD14" s="3"/>
      <c r="AE14" s="3"/>
      <c r="AF14" s="3"/>
      <c r="AG14" s="3"/>
      <c r="AH14" s="3"/>
    </row>
    <row r="15" spans="1:34" ht="15" customHeight="1">
      <c r="A15" s="3"/>
      <c r="B15" s="631" t="s">
        <v>863</v>
      </c>
      <c r="C15" s="631"/>
      <c r="D15" s="631"/>
      <c r="E15" s="631"/>
      <c r="F15" s="631"/>
      <c r="G15" s="631"/>
      <c r="H15" s="631"/>
      <c r="I15" s="631"/>
      <c r="J15" s="631"/>
      <c r="K15" s="631"/>
      <c r="L15" s="10"/>
      <c r="M15" s="633"/>
      <c r="N15" s="633"/>
      <c r="O15" s="633"/>
      <c r="P15" s="3" t="s">
        <v>862</v>
      </c>
      <c r="Q15" s="3"/>
      <c r="R15" s="14"/>
      <c r="S15" s="3"/>
      <c r="T15" s="3"/>
      <c r="U15" s="3"/>
      <c r="V15" s="3"/>
      <c r="W15" s="3"/>
      <c r="X15" s="3"/>
      <c r="Y15" s="3"/>
      <c r="Z15" s="3"/>
      <c r="AA15" s="3"/>
      <c r="AB15" s="3"/>
      <c r="AC15" s="3"/>
      <c r="AD15" s="3"/>
      <c r="AE15" s="3"/>
      <c r="AF15" s="3"/>
      <c r="AG15" s="3"/>
      <c r="AH15" s="3"/>
    </row>
    <row r="16" spans="1:34" ht="15" customHeight="1">
      <c r="A16" s="3"/>
      <c r="B16" s="631" t="s">
        <v>864</v>
      </c>
      <c r="C16" s="631"/>
      <c r="D16" s="631"/>
      <c r="E16" s="631"/>
      <c r="F16" s="631"/>
      <c r="G16" s="631"/>
      <c r="H16" s="631"/>
      <c r="I16" s="10"/>
      <c r="J16" s="631" t="s">
        <v>147</v>
      </c>
      <c r="K16" s="631"/>
      <c r="L16" s="18" t="s">
        <v>865</v>
      </c>
      <c r="M16" s="473"/>
      <c r="N16" s="473"/>
      <c r="O16" s="473"/>
      <c r="P16" s="11" t="s">
        <v>866</v>
      </c>
      <c r="Q16" s="3"/>
      <c r="R16" s="14"/>
      <c r="S16" s="631" t="s">
        <v>148</v>
      </c>
      <c r="T16" s="631"/>
      <c r="U16" s="18" t="s">
        <v>867</v>
      </c>
      <c r="V16" s="473"/>
      <c r="W16" s="473"/>
      <c r="X16" s="473"/>
      <c r="Y16" s="11" t="s">
        <v>868</v>
      </c>
      <c r="Z16" s="3"/>
      <c r="AA16" s="3"/>
      <c r="AB16" s="3"/>
      <c r="AC16" s="3"/>
      <c r="AD16" s="3"/>
      <c r="AE16" s="3"/>
      <c r="AF16" s="3"/>
      <c r="AG16" s="3"/>
      <c r="AH16" s="3"/>
    </row>
    <row r="17" spans="1:36" ht="15" customHeight="1">
      <c r="A17" s="65"/>
      <c r="B17" s="634" t="s">
        <v>869</v>
      </c>
      <c r="C17" s="634"/>
      <c r="D17" s="634"/>
      <c r="E17" s="634"/>
      <c r="F17" s="634"/>
      <c r="G17" s="634"/>
      <c r="H17" s="634"/>
      <c r="I17" s="10"/>
      <c r="J17" s="635"/>
      <c r="K17" s="635"/>
      <c r="L17" s="635"/>
      <c r="M17" s="635"/>
      <c r="N17" s="635"/>
      <c r="O17" s="635"/>
      <c r="P17" s="635"/>
      <c r="Q17" s="635"/>
      <c r="R17" s="635"/>
      <c r="S17" s="64" t="s">
        <v>870</v>
      </c>
      <c r="U17" s="514" t="s">
        <v>871</v>
      </c>
      <c r="V17" s="514"/>
      <c r="W17" s="635"/>
      <c r="X17" s="635"/>
      <c r="Y17" s="635"/>
      <c r="Z17" s="635"/>
      <c r="AA17" s="635"/>
      <c r="AB17" s="635"/>
      <c r="AC17" s="635"/>
      <c r="AD17" s="635"/>
      <c r="AE17" s="166" t="s">
        <v>870</v>
      </c>
      <c r="AF17" s="3"/>
      <c r="AG17" s="3"/>
      <c r="AH17" s="3"/>
      <c r="AI17" s="1" t="s">
        <v>1194</v>
      </c>
      <c r="AJ17" s="1" t="s">
        <v>1253</v>
      </c>
    </row>
    <row r="18" spans="1:34" ht="7.5" customHeight="1">
      <c r="A18" s="63"/>
      <c r="B18" s="63"/>
      <c r="C18" s="63"/>
      <c r="D18" s="63"/>
      <c r="E18" s="63"/>
      <c r="F18" s="2"/>
      <c r="G18" s="2"/>
      <c r="H18" s="2"/>
      <c r="I18" s="22"/>
      <c r="J18" s="22"/>
      <c r="K18" s="22"/>
      <c r="L18" s="22"/>
      <c r="M18" s="2"/>
      <c r="N18" s="2"/>
      <c r="O18" s="2"/>
      <c r="P18" s="2"/>
      <c r="Q18" s="2"/>
      <c r="R18" s="211"/>
      <c r="S18" s="2"/>
      <c r="T18" s="2"/>
      <c r="U18" s="2"/>
      <c r="V18" s="2"/>
      <c r="W18" s="2"/>
      <c r="X18" s="2"/>
      <c r="Y18" s="2"/>
      <c r="Z18" s="2"/>
      <c r="AA18" s="2"/>
      <c r="AB18" s="2"/>
      <c r="AC18" s="2"/>
      <c r="AD18" s="206"/>
      <c r="AE18" s="17"/>
      <c r="AF18" s="2"/>
      <c r="AG18" s="2"/>
      <c r="AH18" s="3"/>
    </row>
    <row r="19" spans="1:34" ht="7.5" customHeight="1">
      <c r="A19" s="65"/>
      <c r="B19" s="65"/>
      <c r="C19" s="65"/>
      <c r="D19" s="65"/>
      <c r="E19" s="65"/>
      <c r="F19" s="3"/>
      <c r="G19" s="3"/>
      <c r="H19" s="3"/>
      <c r="I19" s="10"/>
      <c r="J19" s="10"/>
      <c r="K19" s="10"/>
      <c r="L19" s="10"/>
      <c r="M19" s="3"/>
      <c r="N19" s="3"/>
      <c r="O19" s="3"/>
      <c r="P19" s="3"/>
      <c r="Q19" s="3"/>
      <c r="R19" s="64"/>
      <c r="S19" s="3"/>
      <c r="T19" s="3"/>
      <c r="U19" s="3"/>
      <c r="V19" s="3"/>
      <c r="W19" s="3"/>
      <c r="X19" s="3"/>
      <c r="Y19" s="3"/>
      <c r="Z19" s="3"/>
      <c r="AA19" s="3"/>
      <c r="AB19" s="3"/>
      <c r="AC19" s="3"/>
      <c r="AD19" s="52"/>
      <c r="AE19" s="18"/>
      <c r="AF19" s="3"/>
      <c r="AG19" s="3"/>
      <c r="AH19" s="3"/>
    </row>
    <row r="20" spans="1:34" ht="15" customHeight="1">
      <c r="A20" s="631" t="s">
        <v>872</v>
      </c>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178"/>
      <c r="AA20" s="178"/>
      <c r="AB20" s="178"/>
      <c r="AC20" s="178"/>
      <c r="AD20" s="178"/>
      <c r="AE20" s="178"/>
      <c r="AF20" s="178"/>
      <c r="AG20" s="178"/>
      <c r="AH20" s="178"/>
    </row>
    <row r="21" spans="1:36" ht="15" customHeight="1">
      <c r="A21" s="14"/>
      <c r="B21" s="14"/>
      <c r="C21" s="277" t="s">
        <v>168</v>
      </c>
      <c r="D21" s="14" t="s">
        <v>873</v>
      </c>
      <c r="E21" s="14"/>
      <c r="F21" s="14"/>
      <c r="G21" s="14"/>
      <c r="H21" s="14"/>
      <c r="I21" s="14"/>
      <c r="J21" s="14"/>
      <c r="K21" s="14"/>
      <c r="L21" s="14"/>
      <c r="M21" s="14"/>
      <c r="N21" s="14"/>
      <c r="O21" s="14"/>
      <c r="P21" s="14"/>
      <c r="Q21" s="14"/>
      <c r="R21" s="165"/>
      <c r="S21" s="165"/>
      <c r="T21" s="165"/>
      <c r="U21" s="165"/>
      <c r="V21" s="165"/>
      <c r="W21" s="165"/>
      <c r="X21" s="165"/>
      <c r="Y21" s="165"/>
      <c r="Z21" s="165"/>
      <c r="AA21" s="165"/>
      <c r="AB21" s="165"/>
      <c r="AC21" s="165"/>
      <c r="AD21" s="165"/>
      <c r="AE21" s="165"/>
      <c r="AF21" s="165"/>
      <c r="AG21" s="165"/>
      <c r="AH21" s="165"/>
      <c r="AI21" s="1" t="s">
        <v>1194</v>
      </c>
      <c r="AJ21" s="1" t="s">
        <v>1207</v>
      </c>
    </row>
    <row r="22" spans="1:36" ht="15" customHeight="1">
      <c r="A22" s="14"/>
      <c r="B22" s="14"/>
      <c r="C22" s="277" t="s">
        <v>168</v>
      </c>
      <c r="D22" s="14" t="s">
        <v>874</v>
      </c>
      <c r="E22" s="14"/>
      <c r="F22" s="14"/>
      <c r="G22" s="14"/>
      <c r="H22" s="14"/>
      <c r="I22" s="14"/>
      <c r="J22" s="14"/>
      <c r="K22" s="14"/>
      <c r="L22" s="14"/>
      <c r="M22" s="14"/>
      <c r="N22" s="14"/>
      <c r="O22" s="14"/>
      <c r="P22" s="14"/>
      <c r="Q22" s="14"/>
      <c r="R22" s="165"/>
      <c r="S22" s="165"/>
      <c r="T22" s="165"/>
      <c r="U22" s="165"/>
      <c r="V22" s="165"/>
      <c r="W22" s="165"/>
      <c r="X22" s="165"/>
      <c r="Y22" s="165"/>
      <c r="Z22" s="165"/>
      <c r="AA22" s="165"/>
      <c r="AB22" s="165"/>
      <c r="AC22" s="165"/>
      <c r="AD22" s="165"/>
      <c r="AE22" s="165"/>
      <c r="AF22" s="165"/>
      <c r="AG22" s="165"/>
      <c r="AH22" s="165"/>
      <c r="AI22" s="1" t="s">
        <v>1194</v>
      </c>
      <c r="AJ22" s="1" t="s">
        <v>1208</v>
      </c>
    </row>
    <row r="23" spans="1:34" ht="7.5" customHeight="1">
      <c r="A23" s="11"/>
      <c r="B23" s="11"/>
      <c r="C23" s="11"/>
      <c r="D23" s="11"/>
      <c r="E23" s="11"/>
      <c r="F23" s="11"/>
      <c r="G23" s="11"/>
      <c r="H23" s="11"/>
      <c r="I23" s="11"/>
      <c r="J23" s="11"/>
      <c r="K23" s="11"/>
      <c r="L23" s="11"/>
      <c r="M23" s="11"/>
      <c r="N23" s="11"/>
      <c r="O23" s="11"/>
      <c r="P23" s="11"/>
      <c r="Q23" s="11"/>
      <c r="R23" s="165"/>
      <c r="S23" s="165"/>
      <c r="T23" s="165"/>
      <c r="U23" s="165"/>
      <c r="V23" s="165"/>
      <c r="W23" s="165"/>
      <c r="X23" s="165"/>
      <c r="Y23" s="165"/>
      <c r="Z23" s="165"/>
      <c r="AA23" s="165"/>
      <c r="AB23" s="165"/>
      <c r="AC23" s="165"/>
      <c r="AD23" s="165"/>
      <c r="AE23" s="165"/>
      <c r="AF23" s="165"/>
      <c r="AG23" s="165"/>
      <c r="AH23" s="165"/>
    </row>
    <row r="24" spans="1:34" ht="7.5" customHeight="1">
      <c r="A24" s="70"/>
      <c r="B24" s="70"/>
      <c r="C24" s="70"/>
      <c r="D24" s="70"/>
      <c r="E24" s="70"/>
      <c r="F24" s="70"/>
      <c r="G24" s="70"/>
      <c r="H24" s="70"/>
      <c r="I24" s="70"/>
      <c r="J24" s="70"/>
      <c r="K24" s="70"/>
      <c r="L24" s="70"/>
      <c r="M24" s="70"/>
      <c r="N24" s="70"/>
      <c r="O24" s="70"/>
      <c r="P24" s="70"/>
      <c r="Q24" s="70"/>
      <c r="R24" s="212"/>
      <c r="S24" s="212"/>
      <c r="T24" s="212"/>
      <c r="U24" s="212"/>
      <c r="V24" s="212"/>
      <c r="W24" s="212"/>
      <c r="X24" s="212"/>
      <c r="Y24" s="212"/>
      <c r="Z24" s="212"/>
      <c r="AA24" s="212"/>
      <c r="AB24" s="212"/>
      <c r="AC24" s="212"/>
      <c r="AD24" s="212"/>
      <c r="AE24" s="212"/>
      <c r="AF24" s="212"/>
      <c r="AG24" s="212"/>
      <c r="AH24" s="165"/>
    </row>
    <row r="25" spans="1:34" ht="15" customHeight="1">
      <c r="A25" s="631" t="s">
        <v>875</v>
      </c>
      <c r="B25" s="631"/>
      <c r="C25" s="631"/>
      <c r="D25" s="631"/>
      <c r="E25" s="631"/>
      <c r="F25" s="631"/>
      <c r="G25" s="631"/>
      <c r="H25" s="631"/>
      <c r="I25" s="631"/>
      <c r="J25" s="631"/>
      <c r="K25" s="14"/>
      <c r="L25" s="14"/>
      <c r="M25" s="14"/>
      <c r="N25" s="14"/>
      <c r="O25" s="14"/>
      <c r="P25" s="14"/>
      <c r="Q25" s="14"/>
      <c r="R25" s="14"/>
      <c r="S25" s="14"/>
      <c r="T25" s="178"/>
      <c r="U25" s="178"/>
      <c r="V25" s="178"/>
      <c r="W25" s="178"/>
      <c r="X25" s="178"/>
      <c r="Y25" s="178"/>
      <c r="Z25" s="178"/>
      <c r="AA25" s="178"/>
      <c r="AB25" s="178"/>
      <c r="AC25" s="178"/>
      <c r="AD25" s="178"/>
      <c r="AE25" s="178"/>
      <c r="AF25" s="178"/>
      <c r="AG25" s="178"/>
      <c r="AH25" s="178"/>
    </row>
    <row r="26" spans="1:36" ht="15" customHeight="1">
      <c r="A26" s="14"/>
      <c r="B26" s="14"/>
      <c r="C26" s="277" t="s">
        <v>168</v>
      </c>
      <c r="D26" s="631" t="s">
        <v>876</v>
      </c>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165"/>
      <c r="AH26" s="165"/>
      <c r="AI26" s="1" t="s">
        <v>1194</v>
      </c>
      <c r="AJ26" s="1" t="s">
        <v>1209</v>
      </c>
    </row>
    <row r="27" spans="1:36" ht="15" customHeight="1">
      <c r="A27" s="14"/>
      <c r="B27" s="14"/>
      <c r="C27" s="277" t="s">
        <v>168</v>
      </c>
      <c r="D27" s="631" t="s">
        <v>877</v>
      </c>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165"/>
      <c r="AH27" s="165"/>
      <c r="AI27" s="1" t="s">
        <v>1194</v>
      </c>
      <c r="AJ27" s="1" t="s">
        <v>1210</v>
      </c>
    </row>
    <row r="28" spans="1:36" ht="15" customHeight="1">
      <c r="A28" s="14"/>
      <c r="B28" s="14"/>
      <c r="C28" s="277" t="s">
        <v>168</v>
      </c>
      <c r="D28" s="631" t="s">
        <v>878</v>
      </c>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165"/>
      <c r="AH28" s="165"/>
      <c r="AI28" s="1" t="s">
        <v>1194</v>
      </c>
      <c r="AJ28" s="1" t="s">
        <v>1211</v>
      </c>
    </row>
    <row r="29" spans="1:36" ht="15" customHeight="1">
      <c r="A29" s="14"/>
      <c r="B29" s="14"/>
      <c r="C29" s="277" t="s">
        <v>168</v>
      </c>
      <c r="D29" s="631" t="s">
        <v>879</v>
      </c>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165"/>
      <c r="AH29" s="165"/>
      <c r="AI29" s="1" t="s">
        <v>1194</v>
      </c>
      <c r="AJ29" s="1" t="s">
        <v>1212</v>
      </c>
    </row>
    <row r="30" spans="1:36" ht="15" customHeight="1">
      <c r="A30" s="14"/>
      <c r="B30" s="14"/>
      <c r="C30" s="277" t="s">
        <v>168</v>
      </c>
      <c r="D30" s="631" t="s">
        <v>880</v>
      </c>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165"/>
      <c r="AH30" s="165"/>
      <c r="AI30" s="1" t="s">
        <v>1194</v>
      </c>
      <c r="AJ30" s="1" t="s">
        <v>1254</v>
      </c>
    </row>
    <row r="31" spans="1:34" ht="7.5" customHeight="1">
      <c r="A31" s="58"/>
      <c r="B31" s="58"/>
      <c r="C31" s="58"/>
      <c r="D31" s="58"/>
      <c r="E31" s="58"/>
      <c r="F31" s="58"/>
      <c r="G31" s="58"/>
      <c r="H31" s="58"/>
      <c r="I31" s="58"/>
      <c r="J31" s="58"/>
      <c r="K31" s="58"/>
      <c r="L31" s="58"/>
      <c r="M31" s="58"/>
      <c r="N31" s="58"/>
      <c r="O31" s="58"/>
      <c r="P31" s="58"/>
      <c r="Q31" s="58"/>
      <c r="R31" s="213"/>
      <c r="S31" s="213"/>
      <c r="T31" s="213"/>
      <c r="U31" s="213"/>
      <c r="V31" s="213"/>
      <c r="W31" s="213"/>
      <c r="X31" s="213"/>
      <c r="Y31" s="213"/>
      <c r="Z31" s="213"/>
      <c r="AA31" s="213"/>
      <c r="AB31" s="213"/>
      <c r="AC31" s="213"/>
      <c r="AD31" s="213"/>
      <c r="AE31" s="213"/>
      <c r="AF31" s="213"/>
      <c r="AG31" s="213"/>
      <c r="AH31" s="165"/>
    </row>
    <row r="32" spans="1:34" ht="7.5" customHeight="1">
      <c r="A32" s="11"/>
      <c r="B32" s="11"/>
      <c r="C32" s="11"/>
      <c r="D32" s="11"/>
      <c r="E32" s="11"/>
      <c r="F32" s="11"/>
      <c r="G32" s="11"/>
      <c r="H32" s="11"/>
      <c r="I32" s="11"/>
      <c r="J32" s="11"/>
      <c r="K32" s="11"/>
      <c r="L32" s="11"/>
      <c r="M32" s="11"/>
      <c r="N32" s="11"/>
      <c r="O32" s="11"/>
      <c r="P32" s="11"/>
      <c r="Q32" s="11"/>
      <c r="R32" s="165"/>
      <c r="S32" s="165"/>
      <c r="T32" s="165"/>
      <c r="U32" s="165"/>
      <c r="V32" s="165"/>
      <c r="W32" s="165"/>
      <c r="X32" s="165"/>
      <c r="Y32" s="165"/>
      <c r="Z32" s="165"/>
      <c r="AA32" s="165"/>
      <c r="AB32" s="165"/>
      <c r="AC32" s="165"/>
      <c r="AD32" s="165"/>
      <c r="AE32" s="165"/>
      <c r="AF32" s="165"/>
      <c r="AG32" s="165"/>
      <c r="AH32" s="165"/>
    </row>
    <row r="33" spans="1:19" ht="15" customHeight="1">
      <c r="A33" s="636" t="s">
        <v>881</v>
      </c>
      <c r="B33" s="636"/>
      <c r="C33" s="636"/>
      <c r="D33" s="636"/>
      <c r="E33" s="636"/>
      <c r="F33" s="636"/>
      <c r="G33" s="636"/>
      <c r="H33" s="636"/>
      <c r="I33" s="636"/>
      <c r="J33" s="636"/>
      <c r="K33" s="636"/>
      <c r="L33" s="636"/>
      <c r="M33" s="53"/>
      <c r="N33" s="53"/>
      <c r="O33" s="53"/>
      <c r="P33" s="53"/>
      <c r="Q33" s="53"/>
      <c r="R33" s="53"/>
      <c r="S33" s="53"/>
    </row>
    <row r="34" spans="2:36" ht="15" customHeight="1">
      <c r="B34" s="636" t="s">
        <v>882</v>
      </c>
      <c r="C34" s="636"/>
      <c r="D34" s="636"/>
      <c r="E34" s="636"/>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423"/>
      <c r="AI34" s="1" t="s">
        <v>1194</v>
      </c>
      <c r="AJ34" s="1" t="s">
        <v>1213</v>
      </c>
    </row>
    <row r="35" spans="2:36" ht="15" customHeight="1">
      <c r="B35" s="636" t="s">
        <v>883</v>
      </c>
      <c r="C35" s="636"/>
      <c r="D35" s="636"/>
      <c r="E35" s="636"/>
      <c r="R35" s="13"/>
      <c r="S35" s="72"/>
      <c r="T35" s="72"/>
      <c r="U35" s="72"/>
      <c r="V35" s="72"/>
      <c r="W35" s="72"/>
      <c r="AJ35" s="1" t="s">
        <v>1214</v>
      </c>
    </row>
    <row r="36" spans="1:34" ht="15" customHeight="1">
      <c r="A36" s="14"/>
      <c r="B36" s="14"/>
      <c r="C36" s="277" t="s">
        <v>168</v>
      </c>
      <c r="D36" s="631" t="s">
        <v>884</v>
      </c>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3"/>
      <c r="AH36" s="3"/>
    </row>
    <row r="37" spans="1:34" ht="15" customHeight="1">
      <c r="A37" s="3"/>
      <c r="B37" s="3"/>
      <c r="C37" s="3"/>
      <c r="D37" s="631" t="s">
        <v>885</v>
      </c>
      <c r="E37" s="631"/>
      <c r="F37" s="631"/>
      <c r="G37" s="631"/>
      <c r="H37" s="631"/>
      <c r="I37" s="631"/>
      <c r="J37" s="635"/>
      <c r="K37" s="635"/>
      <c r="L37" s="635"/>
      <c r="M37" s="635"/>
      <c r="N37" s="635"/>
      <c r="O37" s="635"/>
      <c r="P37" s="635"/>
      <c r="Q37" s="635"/>
      <c r="R37" s="635"/>
      <c r="S37" s="3" t="s">
        <v>868</v>
      </c>
      <c r="T37" s="3"/>
      <c r="U37" s="3"/>
      <c r="V37" s="3"/>
      <c r="W37" s="3"/>
      <c r="X37" s="3"/>
      <c r="Y37" s="3"/>
      <c r="Z37" s="3"/>
      <c r="AA37" s="3"/>
      <c r="AB37" s="3"/>
      <c r="AC37" s="3"/>
      <c r="AD37" s="3"/>
      <c r="AE37" s="3"/>
      <c r="AF37" s="3"/>
      <c r="AG37" s="3"/>
      <c r="AH37" s="3"/>
    </row>
    <row r="38" spans="1:34" ht="15" customHeight="1">
      <c r="A38" s="14"/>
      <c r="B38" s="14"/>
      <c r="C38" s="277" t="s">
        <v>168</v>
      </c>
      <c r="D38" s="631" t="s">
        <v>886</v>
      </c>
      <c r="E38" s="631"/>
      <c r="F38" s="631"/>
      <c r="G38" s="631"/>
      <c r="H38" s="631"/>
      <c r="I38" s="631"/>
      <c r="J38" s="631"/>
      <c r="K38" s="631"/>
      <c r="L38" s="14"/>
      <c r="M38" s="14"/>
      <c r="N38" s="14"/>
      <c r="O38" s="14"/>
      <c r="P38" s="14"/>
      <c r="Q38" s="14"/>
      <c r="R38" s="14"/>
      <c r="S38" s="14"/>
      <c r="T38" s="14"/>
      <c r="U38" s="14"/>
      <c r="V38" s="14"/>
      <c r="W38" s="14"/>
      <c r="X38" s="14"/>
      <c r="Y38" s="14"/>
      <c r="Z38" s="14"/>
      <c r="AA38" s="14"/>
      <c r="AB38" s="14"/>
      <c r="AC38" s="14"/>
      <c r="AD38" s="14"/>
      <c r="AE38" s="3"/>
      <c r="AF38" s="3"/>
      <c r="AG38" s="3"/>
      <c r="AH38" s="3"/>
    </row>
    <row r="39" spans="1:34" ht="7.5" customHeight="1">
      <c r="A39" s="3"/>
      <c r="B39" s="3"/>
      <c r="C39" s="3"/>
      <c r="D39" s="3"/>
      <c r="E39" s="3"/>
      <c r="F39" s="3"/>
      <c r="G39" s="3"/>
      <c r="H39" s="3"/>
      <c r="I39" s="10"/>
      <c r="J39" s="10"/>
      <c r="K39" s="10"/>
      <c r="L39" s="10"/>
      <c r="M39" s="3"/>
      <c r="N39" s="3"/>
      <c r="O39" s="3"/>
      <c r="P39" s="3"/>
      <c r="Q39" s="3"/>
      <c r="R39" s="3"/>
      <c r="S39" s="3"/>
      <c r="T39" s="3"/>
      <c r="U39" s="3"/>
      <c r="V39" s="3"/>
      <c r="W39" s="3"/>
      <c r="X39" s="3"/>
      <c r="Y39" s="3"/>
      <c r="Z39" s="3"/>
      <c r="AA39" s="3"/>
      <c r="AB39" s="3"/>
      <c r="AC39" s="3"/>
      <c r="AD39" s="3"/>
      <c r="AE39" s="3"/>
      <c r="AF39" s="3"/>
      <c r="AG39" s="3"/>
      <c r="AH39" s="3"/>
    </row>
    <row r="40" spans="1:34" ht="7.5" customHeight="1">
      <c r="A40" s="7"/>
      <c r="B40" s="7"/>
      <c r="C40" s="7"/>
      <c r="D40" s="7"/>
      <c r="E40" s="7"/>
      <c r="F40" s="7"/>
      <c r="G40" s="7"/>
      <c r="H40" s="7"/>
      <c r="I40" s="8"/>
      <c r="J40" s="8"/>
      <c r="K40" s="8"/>
      <c r="L40" s="8"/>
      <c r="M40" s="7"/>
      <c r="N40" s="7"/>
      <c r="O40" s="7"/>
      <c r="P40" s="7"/>
      <c r="Q40" s="7"/>
      <c r="R40" s="7"/>
      <c r="S40" s="7"/>
      <c r="T40" s="7"/>
      <c r="U40" s="7"/>
      <c r="V40" s="7"/>
      <c r="W40" s="7"/>
      <c r="X40" s="7"/>
      <c r="Y40" s="7"/>
      <c r="Z40" s="7"/>
      <c r="AA40" s="7"/>
      <c r="AB40" s="7"/>
      <c r="AC40" s="7"/>
      <c r="AD40" s="7"/>
      <c r="AE40" s="7"/>
      <c r="AF40" s="7"/>
      <c r="AG40" s="7"/>
      <c r="AH40" s="3"/>
    </row>
    <row r="41" spans="1:36" ht="15" customHeight="1">
      <c r="A41" s="631" t="s">
        <v>887</v>
      </c>
      <c r="B41" s="631"/>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3"/>
      <c r="AH41" s="3"/>
      <c r="AI41" s="1" t="s">
        <v>1194</v>
      </c>
      <c r="AJ41" s="1" t="s">
        <v>1215</v>
      </c>
    </row>
    <row r="42" spans="1:34" ht="15" customHeight="1">
      <c r="A42" s="3"/>
      <c r="B42" s="3"/>
      <c r="C42" s="3"/>
      <c r="D42" s="18" t="s">
        <v>867</v>
      </c>
      <c r="E42" s="635"/>
      <c r="F42" s="635"/>
      <c r="G42" s="635"/>
      <c r="H42" s="635"/>
      <c r="I42" s="635"/>
      <c r="J42" s="11" t="s">
        <v>868</v>
      </c>
      <c r="K42" s="10"/>
      <c r="L42" s="10"/>
      <c r="M42" s="3"/>
      <c r="N42" s="3"/>
      <c r="O42" s="3"/>
      <c r="P42" s="3"/>
      <c r="Q42" s="3"/>
      <c r="R42" s="3"/>
      <c r="S42" s="3"/>
      <c r="T42" s="3"/>
      <c r="U42" s="3"/>
      <c r="V42" s="3"/>
      <c r="W42" s="3"/>
      <c r="X42" s="3"/>
      <c r="Y42" s="3"/>
      <c r="Z42" s="3"/>
      <c r="AA42" s="3"/>
      <c r="AB42" s="3"/>
      <c r="AC42" s="3"/>
      <c r="AD42" s="3"/>
      <c r="AE42" s="3"/>
      <c r="AF42" s="3"/>
      <c r="AG42" s="3"/>
      <c r="AH42" s="3"/>
    </row>
    <row r="43" spans="1:34" ht="7.5" customHeight="1">
      <c r="A43" s="2"/>
      <c r="B43" s="2"/>
      <c r="C43" s="2"/>
      <c r="D43" s="2"/>
      <c r="E43" s="2"/>
      <c r="F43" s="2"/>
      <c r="G43" s="2"/>
      <c r="H43" s="2"/>
      <c r="I43" s="22"/>
      <c r="J43" s="22"/>
      <c r="K43" s="22"/>
      <c r="L43" s="22"/>
      <c r="M43" s="2"/>
      <c r="N43" s="2"/>
      <c r="O43" s="2"/>
      <c r="P43" s="2"/>
      <c r="Q43" s="2"/>
      <c r="R43" s="2"/>
      <c r="S43" s="2"/>
      <c r="T43" s="2"/>
      <c r="U43" s="2"/>
      <c r="V43" s="2"/>
      <c r="W43" s="2"/>
      <c r="X43" s="2"/>
      <c r="Y43" s="2"/>
      <c r="Z43" s="2"/>
      <c r="AA43" s="2"/>
      <c r="AB43" s="2"/>
      <c r="AC43" s="2"/>
      <c r="AD43" s="2"/>
      <c r="AE43" s="2"/>
      <c r="AF43" s="2"/>
      <c r="AG43" s="2"/>
      <c r="AH43" s="3"/>
    </row>
    <row r="44" spans="1:34" ht="7.5" customHeight="1">
      <c r="A44" s="3"/>
      <c r="B44" s="3"/>
      <c r="C44" s="3"/>
      <c r="D44" s="3"/>
      <c r="E44" s="3"/>
      <c r="F44" s="3"/>
      <c r="G44" s="3"/>
      <c r="H44" s="3"/>
      <c r="I44" s="10"/>
      <c r="J44" s="10"/>
      <c r="K44" s="10"/>
      <c r="L44" s="10"/>
      <c r="M44" s="3"/>
      <c r="N44" s="3"/>
      <c r="O44" s="3"/>
      <c r="P44" s="3"/>
      <c r="Q44" s="3"/>
      <c r="R44" s="3"/>
      <c r="S44" s="3"/>
      <c r="T44" s="3"/>
      <c r="U44" s="3"/>
      <c r="V44" s="3"/>
      <c r="W44" s="3"/>
      <c r="X44" s="3"/>
      <c r="Y44" s="3"/>
      <c r="Z44" s="3"/>
      <c r="AA44" s="3"/>
      <c r="AB44" s="3"/>
      <c r="AC44" s="3"/>
      <c r="AD44" s="3"/>
      <c r="AE44" s="3"/>
      <c r="AF44" s="3"/>
      <c r="AG44" s="3"/>
      <c r="AH44" s="3"/>
    </row>
    <row r="45" spans="1:36" ht="15" customHeight="1">
      <c r="A45" s="631" t="s">
        <v>888</v>
      </c>
      <c r="B45" s="631"/>
      <c r="C45" s="631"/>
      <c r="D45" s="631"/>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18"/>
      <c r="AI45" s="1" t="s">
        <v>1194</v>
      </c>
      <c r="AJ45" s="1" t="s">
        <v>1255</v>
      </c>
    </row>
    <row r="46" spans="1:34" ht="15" customHeight="1">
      <c r="A46" s="3"/>
      <c r="B46" s="3"/>
      <c r="C46" s="3"/>
      <c r="D46" s="3"/>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18"/>
    </row>
    <row r="47" spans="1:37" ht="7.5" customHeight="1">
      <c r="A47" s="2"/>
      <c r="B47" s="2"/>
      <c r="C47" s="2"/>
      <c r="D47" s="2"/>
      <c r="E47" s="2"/>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11"/>
      <c r="AI47" s="3"/>
      <c r="AJ47" s="3"/>
      <c r="AK47" s="3"/>
    </row>
    <row r="48" spans="1:37" ht="6.75" customHeight="1">
      <c r="A48" s="3"/>
      <c r="B48" s="3"/>
      <c r="C48" s="3"/>
      <c r="D48" s="3"/>
      <c r="E48" s="3"/>
      <c r="F48" s="3"/>
      <c r="G48" s="3"/>
      <c r="H48" s="3"/>
      <c r="I48" s="10"/>
      <c r="J48" s="10"/>
      <c r="K48" s="10"/>
      <c r="L48" s="10"/>
      <c r="M48" s="3"/>
      <c r="N48" s="3"/>
      <c r="O48" s="3"/>
      <c r="P48" s="3"/>
      <c r="Q48" s="3"/>
      <c r="R48" s="3"/>
      <c r="S48" s="10"/>
      <c r="T48" s="10"/>
      <c r="U48" s="10"/>
      <c r="V48" s="10"/>
      <c r="W48" s="10"/>
      <c r="X48" s="3"/>
      <c r="Y48" s="3"/>
      <c r="Z48" s="3"/>
      <c r="AA48" s="3"/>
      <c r="AB48" s="3"/>
      <c r="AC48" s="3"/>
      <c r="AD48" s="10"/>
      <c r="AE48" s="3"/>
      <c r="AF48" s="3"/>
      <c r="AG48" s="3"/>
      <c r="AH48" s="3"/>
      <c r="AI48" s="10"/>
      <c r="AJ48" s="3"/>
      <c r="AK48" s="3"/>
    </row>
    <row r="49" spans="1:37" ht="14.25" customHeight="1">
      <c r="A49" s="3"/>
      <c r="B49" s="3"/>
      <c r="C49" s="3"/>
      <c r="D49" s="3"/>
      <c r="E49" s="3"/>
      <c r="F49" s="3"/>
      <c r="G49" s="3"/>
      <c r="H49" s="3"/>
      <c r="I49" s="10"/>
      <c r="J49" s="10"/>
      <c r="K49" s="10"/>
      <c r="L49" s="10"/>
      <c r="M49" s="3"/>
      <c r="N49" s="3"/>
      <c r="O49" s="3"/>
      <c r="P49" s="3"/>
      <c r="Q49" s="3"/>
      <c r="R49" s="3"/>
      <c r="S49" s="10"/>
      <c r="T49" s="10"/>
      <c r="U49" s="10"/>
      <c r="V49" s="10"/>
      <c r="W49" s="10"/>
      <c r="X49" s="3"/>
      <c r="Y49" s="3"/>
      <c r="Z49" s="3"/>
      <c r="AA49" s="3"/>
      <c r="AB49" s="3"/>
      <c r="AC49" s="3"/>
      <c r="AD49" s="10"/>
      <c r="AE49" s="3"/>
      <c r="AF49" s="3"/>
      <c r="AG49" s="3"/>
      <c r="AH49" s="3"/>
      <c r="AI49" s="10"/>
      <c r="AJ49" s="3"/>
      <c r="AK49" s="3"/>
    </row>
    <row r="50" spans="35:37" ht="14.25" customHeight="1">
      <c r="AI50" s="3"/>
      <c r="AJ50" s="3"/>
      <c r="AK50" s="3"/>
    </row>
    <row r="62" spans="3:23" ht="14.25" customHeight="1">
      <c r="C62" s="621"/>
      <c r="D62" s="621"/>
      <c r="E62" s="621"/>
      <c r="F62" s="621"/>
      <c r="G62" s="621"/>
      <c r="H62" s="621"/>
      <c r="I62" s="621"/>
      <c r="J62" s="621"/>
      <c r="K62" s="621"/>
      <c r="L62" s="621"/>
      <c r="M62" s="621"/>
      <c r="N62" s="621"/>
      <c r="O62" s="621"/>
      <c r="P62" s="621"/>
      <c r="Q62" s="621"/>
      <c r="R62" s="621"/>
      <c r="S62" s="621"/>
      <c r="T62" s="621"/>
      <c r="U62" s="621"/>
      <c r="V62" s="621"/>
      <c r="W62" s="621"/>
    </row>
    <row r="284" ht="14.25" customHeight="1">
      <c r="M284" s="1" t="s">
        <v>889</v>
      </c>
    </row>
    <row r="285" ht="14.25" customHeight="1">
      <c r="M285" s="1" t="s">
        <v>890</v>
      </c>
    </row>
    <row r="286" ht="14.25" customHeight="1">
      <c r="M286" s="1" t="s">
        <v>891</v>
      </c>
    </row>
  </sheetData>
  <sheetProtection/>
  <mergeCells count="44">
    <mergeCell ref="AJ5:AQ6"/>
    <mergeCell ref="AJ8:AQ9"/>
    <mergeCell ref="B35:E35"/>
    <mergeCell ref="D37:I37"/>
    <mergeCell ref="J37:R37"/>
    <mergeCell ref="F47:AG47"/>
    <mergeCell ref="D38:K38"/>
    <mergeCell ref="E42:I42"/>
    <mergeCell ref="A45:D45"/>
    <mergeCell ref="E45:AG45"/>
    <mergeCell ref="E46:AG46"/>
    <mergeCell ref="D26:AF26"/>
    <mergeCell ref="D27:AF27"/>
    <mergeCell ref="D28:AF28"/>
    <mergeCell ref="D29:AF29"/>
    <mergeCell ref="A33:L33"/>
    <mergeCell ref="B34:E34"/>
    <mergeCell ref="F34:AG34"/>
    <mergeCell ref="V16:X16"/>
    <mergeCell ref="B17:H17"/>
    <mergeCell ref="U17:V17"/>
    <mergeCell ref="W17:AD17"/>
    <mergeCell ref="J17:R17"/>
    <mergeCell ref="A20:Y20"/>
    <mergeCell ref="C62:W62"/>
    <mergeCell ref="A3:AG3"/>
    <mergeCell ref="A7:D7"/>
    <mergeCell ref="J7:K7"/>
    <mergeCell ref="A10:E10"/>
    <mergeCell ref="J10:O10"/>
    <mergeCell ref="M14:O14"/>
    <mergeCell ref="M15:O15"/>
    <mergeCell ref="B16:H16"/>
    <mergeCell ref="J16:K16"/>
    <mergeCell ref="A13:K13"/>
    <mergeCell ref="A4:L4"/>
    <mergeCell ref="D30:AF30"/>
    <mergeCell ref="A25:J25"/>
    <mergeCell ref="D36:AF36"/>
    <mergeCell ref="A41:AF41"/>
    <mergeCell ref="B15:K15"/>
    <mergeCell ref="B14:K14"/>
    <mergeCell ref="M16:O16"/>
    <mergeCell ref="S16:T16"/>
  </mergeCells>
  <dataValidations count="1">
    <dataValidation type="list" allowBlank="1" showInputMessage="1" showErrorMessage="1" sqref="C36 C38 C26:C30 C21:C22">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worksheet>
</file>

<file path=xl/worksheets/sheet8.xml><?xml version="1.0" encoding="utf-8"?>
<worksheet xmlns="http://schemas.openxmlformats.org/spreadsheetml/2006/main" xmlns:r="http://schemas.openxmlformats.org/officeDocument/2006/relationships">
  <dimension ref="A1:E86"/>
  <sheetViews>
    <sheetView view="pageBreakPreview" zoomScaleSheetLayoutView="100" workbookViewId="0" topLeftCell="A34">
      <selection activeCell="AK13" sqref="AK13"/>
    </sheetView>
  </sheetViews>
  <sheetFormatPr defaultColWidth="9.00390625" defaultRowHeight="13.5" customHeight="1"/>
  <cols>
    <col min="1" max="1" width="4.625" style="902" customWidth="1"/>
    <col min="2" max="2" width="86.875" style="901" customWidth="1"/>
    <col min="3" max="16384" width="9.00390625" style="901" customWidth="1"/>
  </cols>
  <sheetData>
    <row r="1" ht="13.5">
      <c r="B1" s="905" t="s">
        <v>777</v>
      </c>
    </row>
    <row r="2" spans="1:2" ht="13.5">
      <c r="A2" s="907" t="s">
        <v>1626</v>
      </c>
      <c r="B2" s="905" t="s">
        <v>1625</v>
      </c>
    </row>
    <row r="3" ht="13.5">
      <c r="B3" s="905" t="s">
        <v>1624</v>
      </c>
    </row>
    <row r="4" spans="1:2" ht="13.5">
      <c r="A4" s="907" t="s">
        <v>1623</v>
      </c>
      <c r="B4" s="905" t="s">
        <v>1622</v>
      </c>
    </row>
    <row r="5" ht="13.5">
      <c r="B5" s="905" t="s">
        <v>1621</v>
      </c>
    </row>
    <row r="6" spans="1:2" ht="13.5">
      <c r="A6" s="907" t="s">
        <v>1620</v>
      </c>
      <c r="B6" s="905" t="s">
        <v>1619</v>
      </c>
    </row>
    <row r="7" spans="1:2" ht="25.5" customHeight="1">
      <c r="A7" s="904" t="s">
        <v>894</v>
      </c>
      <c r="B7" s="906" t="s">
        <v>1618</v>
      </c>
    </row>
    <row r="8" spans="1:2" ht="13.5">
      <c r="A8" s="902" t="s">
        <v>895</v>
      </c>
      <c r="B8" s="905" t="s">
        <v>1617</v>
      </c>
    </row>
    <row r="9" spans="1:2" ht="36">
      <c r="A9" s="904" t="s">
        <v>896</v>
      </c>
      <c r="B9" s="903" t="s">
        <v>1616</v>
      </c>
    </row>
    <row r="10" spans="1:2" ht="25.5" customHeight="1">
      <c r="A10" s="904" t="s">
        <v>897</v>
      </c>
      <c r="B10" s="903" t="s">
        <v>1615</v>
      </c>
    </row>
    <row r="11" spans="1:2" ht="62.25" customHeight="1">
      <c r="A11" s="904" t="s">
        <v>898</v>
      </c>
      <c r="B11" s="903" t="s">
        <v>1614</v>
      </c>
    </row>
    <row r="12" spans="1:2" ht="50.25" customHeight="1">
      <c r="A12" s="904" t="s">
        <v>1538</v>
      </c>
      <c r="B12" s="903" t="s">
        <v>1613</v>
      </c>
    </row>
    <row r="13" spans="1:2" ht="24">
      <c r="A13" s="904" t="s">
        <v>900</v>
      </c>
      <c r="B13" s="906" t="s">
        <v>1612</v>
      </c>
    </row>
    <row r="14" spans="1:2" ht="24">
      <c r="A14" s="904" t="s">
        <v>901</v>
      </c>
      <c r="B14" s="906" t="s">
        <v>1611</v>
      </c>
    </row>
    <row r="15" spans="1:2" ht="75" customHeight="1">
      <c r="A15" s="904" t="s">
        <v>902</v>
      </c>
      <c r="B15" s="906" t="s">
        <v>1610</v>
      </c>
    </row>
    <row r="16" spans="1:2" ht="135" customHeight="1">
      <c r="A16" s="904" t="s">
        <v>903</v>
      </c>
      <c r="B16" s="906" t="s">
        <v>1609</v>
      </c>
    </row>
    <row r="17" spans="1:2" ht="13.5" customHeight="1">
      <c r="A17" s="904" t="s">
        <v>904</v>
      </c>
      <c r="B17" s="905" t="s">
        <v>1608</v>
      </c>
    </row>
    <row r="18" spans="1:2" ht="13.5" customHeight="1">
      <c r="A18" s="907" t="s">
        <v>1607</v>
      </c>
      <c r="B18" s="905" t="s">
        <v>1606</v>
      </c>
    </row>
    <row r="19" spans="1:2" ht="13.5">
      <c r="A19" s="904" t="s">
        <v>894</v>
      </c>
      <c r="B19" s="905" t="s">
        <v>1605</v>
      </c>
    </row>
    <row r="20" spans="1:5" ht="63" customHeight="1">
      <c r="A20" s="904" t="s">
        <v>895</v>
      </c>
      <c r="B20" s="903" t="s">
        <v>1604</v>
      </c>
      <c r="E20" s="909"/>
    </row>
    <row r="21" spans="1:2" ht="36">
      <c r="A21" s="904" t="s">
        <v>896</v>
      </c>
      <c r="B21" s="903" t="s">
        <v>1603</v>
      </c>
    </row>
    <row r="22" spans="1:2" ht="38.25" customHeight="1">
      <c r="A22" s="904" t="s">
        <v>897</v>
      </c>
      <c r="B22" s="903" t="s">
        <v>1602</v>
      </c>
    </row>
    <row r="23" spans="1:2" ht="26.25" customHeight="1">
      <c r="A23" s="904" t="s">
        <v>898</v>
      </c>
      <c r="B23" s="903" t="s">
        <v>1601</v>
      </c>
    </row>
    <row r="24" spans="1:2" ht="77.25" customHeight="1">
      <c r="A24" s="904" t="s">
        <v>899</v>
      </c>
      <c r="B24" s="903" t="s">
        <v>1600</v>
      </c>
    </row>
    <row r="25" ht="36">
      <c r="B25" s="903" t="s">
        <v>1599</v>
      </c>
    </row>
    <row r="26" spans="1:2" ht="24">
      <c r="A26" s="904" t="s">
        <v>900</v>
      </c>
      <c r="B26" s="903" t="s">
        <v>1598</v>
      </c>
    </row>
    <row r="27" spans="1:2" ht="13.5">
      <c r="A27" s="904" t="s">
        <v>901</v>
      </c>
      <c r="B27" s="903" t="s">
        <v>1597</v>
      </c>
    </row>
    <row r="28" spans="1:2" ht="51" customHeight="1">
      <c r="A28" s="904" t="s">
        <v>902</v>
      </c>
      <c r="B28" s="903" t="s">
        <v>1596</v>
      </c>
    </row>
    <row r="29" spans="1:2" ht="24">
      <c r="A29" s="904" t="s">
        <v>903</v>
      </c>
      <c r="B29" s="903" t="s">
        <v>1595</v>
      </c>
    </row>
    <row r="30" spans="1:2" ht="36">
      <c r="A30" s="904" t="s">
        <v>904</v>
      </c>
      <c r="B30" s="903" t="s">
        <v>1594</v>
      </c>
    </row>
    <row r="31" spans="1:2" ht="24">
      <c r="A31" s="904" t="s">
        <v>905</v>
      </c>
      <c r="B31" s="903" t="s">
        <v>1593</v>
      </c>
    </row>
    <row r="32" spans="1:2" ht="13.5">
      <c r="A32" s="904" t="s">
        <v>906</v>
      </c>
      <c r="B32" s="903" t="s">
        <v>1592</v>
      </c>
    </row>
    <row r="33" spans="1:2" ht="147.75" customHeight="1">
      <c r="A33" s="904" t="s">
        <v>1591</v>
      </c>
      <c r="B33" s="903" t="s">
        <v>1590</v>
      </c>
    </row>
    <row r="34" spans="1:2" ht="49.5" customHeight="1">
      <c r="A34" s="904" t="s">
        <v>908</v>
      </c>
      <c r="B34" s="903" t="s">
        <v>1589</v>
      </c>
    </row>
    <row r="35" spans="1:2" ht="245.25" customHeight="1">
      <c r="A35" s="904" t="s">
        <v>909</v>
      </c>
      <c r="B35" s="903" t="s">
        <v>1588</v>
      </c>
    </row>
    <row r="36" spans="1:2" ht="13.5" customHeight="1">
      <c r="A36" s="904" t="s">
        <v>910</v>
      </c>
      <c r="B36" s="903" t="s">
        <v>1587</v>
      </c>
    </row>
    <row r="37" spans="1:2" ht="25.5" customHeight="1">
      <c r="A37" s="904" t="s">
        <v>911</v>
      </c>
      <c r="B37" s="903" t="s">
        <v>1586</v>
      </c>
    </row>
    <row r="38" spans="1:2" ht="13.5" customHeight="1">
      <c r="A38" s="904" t="s">
        <v>912</v>
      </c>
      <c r="B38" s="903" t="s">
        <v>1585</v>
      </c>
    </row>
    <row r="39" spans="1:2" ht="13.5">
      <c r="A39" s="904" t="s">
        <v>913</v>
      </c>
      <c r="B39" s="903" t="s">
        <v>1584</v>
      </c>
    </row>
    <row r="40" spans="1:2" ht="50.25" customHeight="1">
      <c r="A40" s="904" t="s">
        <v>914</v>
      </c>
      <c r="B40" s="903" t="s">
        <v>1583</v>
      </c>
    </row>
    <row r="41" spans="1:2" ht="24">
      <c r="A41" s="904" t="s">
        <v>915</v>
      </c>
      <c r="B41" s="903" t="s">
        <v>1582</v>
      </c>
    </row>
    <row r="42" spans="1:2" ht="24">
      <c r="A42" s="904" t="s">
        <v>916</v>
      </c>
      <c r="B42" s="903" t="s">
        <v>1581</v>
      </c>
    </row>
    <row r="43" spans="1:2" ht="49.5" customHeight="1">
      <c r="A43" s="904" t="s">
        <v>917</v>
      </c>
      <c r="B43" s="903" t="s">
        <v>1580</v>
      </c>
    </row>
    <row r="44" spans="1:2" ht="24" customHeight="1">
      <c r="A44" s="904" t="s">
        <v>918</v>
      </c>
      <c r="B44" s="903" t="s">
        <v>1558</v>
      </c>
    </row>
    <row r="45" spans="1:2" ht="13.5">
      <c r="A45" s="904" t="s">
        <v>919</v>
      </c>
      <c r="B45" s="903" t="s">
        <v>1579</v>
      </c>
    </row>
    <row r="46" spans="1:2" ht="13.5" customHeight="1">
      <c r="A46" s="907" t="s">
        <v>1578</v>
      </c>
      <c r="B46" s="903" t="s">
        <v>1577</v>
      </c>
    </row>
    <row r="47" spans="1:2" ht="25.5" customHeight="1">
      <c r="A47" s="904" t="s">
        <v>894</v>
      </c>
      <c r="B47" s="903" t="s">
        <v>1576</v>
      </c>
    </row>
    <row r="48" spans="1:2" ht="25.5" customHeight="1">
      <c r="A48" s="904" t="s">
        <v>895</v>
      </c>
      <c r="B48" s="903" t="s">
        <v>1575</v>
      </c>
    </row>
    <row r="49" spans="1:2" ht="25.5" customHeight="1">
      <c r="A49" s="904" t="s">
        <v>896</v>
      </c>
      <c r="B49" s="903" t="s">
        <v>1574</v>
      </c>
    </row>
    <row r="50" spans="1:2" ht="25.5" customHeight="1">
      <c r="A50" s="904" t="s">
        <v>897</v>
      </c>
      <c r="B50" s="903" t="s">
        <v>1573</v>
      </c>
    </row>
    <row r="51" spans="1:2" ht="13.5">
      <c r="A51" s="904" t="s">
        <v>898</v>
      </c>
      <c r="B51" s="903" t="s">
        <v>1572</v>
      </c>
    </row>
    <row r="52" spans="1:2" ht="78.75" customHeight="1">
      <c r="A52" s="904" t="s">
        <v>1538</v>
      </c>
      <c r="B52" s="903" t="s">
        <v>1571</v>
      </c>
    </row>
    <row r="53" spans="1:2" ht="101.25" customHeight="1">
      <c r="A53" s="904" t="s">
        <v>900</v>
      </c>
      <c r="B53" s="903" t="s">
        <v>1570</v>
      </c>
    </row>
    <row r="54" spans="1:2" ht="81.75" customHeight="1">
      <c r="A54" s="904" t="s">
        <v>901</v>
      </c>
      <c r="B54" s="903" t="s">
        <v>1569</v>
      </c>
    </row>
    <row r="55" spans="1:2" ht="24">
      <c r="A55" s="904" t="s">
        <v>902</v>
      </c>
      <c r="B55" s="903" t="s">
        <v>1568</v>
      </c>
    </row>
    <row r="56" spans="1:2" ht="24">
      <c r="A56" s="904" t="s">
        <v>903</v>
      </c>
      <c r="B56" s="903" t="s">
        <v>1567</v>
      </c>
    </row>
    <row r="57" spans="1:2" ht="36">
      <c r="A57" s="904" t="s">
        <v>904</v>
      </c>
      <c r="B57" s="903" t="s">
        <v>1566</v>
      </c>
    </row>
    <row r="58" spans="1:2" ht="13.5">
      <c r="A58" s="904" t="s">
        <v>905</v>
      </c>
      <c r="B58" s="903" t="s">
        <v>1565</v>
      </c>
    </row>
    <row r="59" spans="1:2" ht="24">
      <c r="A59" s="904" t="s">
        <v>906</v>
      </c>
      <c r="B59" s="903" t="s">
        <v>1564</v>
      </c>
    </row>
    <row r="60" spans="1:2" ht="36">
      <c r="A60" s="904" t="s">
        <v>907</v>
      </c>
      <c r="B60" s="903" t="s">
        <v>1563</v>
      </c>
    </row>
    <row r="61" spans="1:2" ht="102" customHeight="1">
      <c r="A61" s="904" t="s">
        <v>908</v>
      </c>
      <c r="B61" s="903" t="s">
        <v>1562</v>
      </c>
    </row>
    <row r="62" spans="1:2" ht="24">
      <c r="A62" s="904" t="s">
        <v>909</v>
      </c>
      <c r="B62" s="903" t="s">
        <v>1561</v>
      </c>
    </row>
    <row r="63" spans="1:2" ht="13.5">
      <c r="A63" s="904" t="s">
        <v>910</v>
      </c>
      <c r="B63" s="903" t="s">
        <v>1560</v>
      </c>
    </row>
    <row r="64" spans="1:2" ht="13.5">
      <c r="A64" s="904" t="s">
        <v>911</v>
      </c>
      <c r="B64" s="903" t="s">
        <v>1559</v>
      </c>
    </row>
    <row r="65" spans="1:2" ht="13.5" customHeight="1">
      <c r="A65" s="904" t="s">
        <v>912</v>
      </c>
      <c r="B65" s="903" t="s">
        <v>1558</v>
      </c>
    </row>
    <row r="66" spans="1:2" ht="36">
      <c r="A66" s="904" t="s">
        <v>913</v>
      </c>
      <c r="B66" s="903" t="s">
        <v>1557</v>
      </c>
    </row>
    <row r="67" spans="1:2" ht="24">
      <c r="A67" s="904" t="s">
        <v>914</v>
      </c>
      <c r="B67" s="903" t="s">
        <v>1556</v>
      </c>
    </row>
    <row r="68" spans="1:2" ht="13.5">
      <c r="A68" s="904" t="s">
        <v>915</v>
      </c>
      <c r="B68" s="903" t="s">
        <v>1555</v>
      </c>
    </row>
    <row r="69" spans="1:2" ht="13.5">
      <c r="A69" s="907" t="s">
        <v>1554</v>
      </c>
      <c r="B69" s="903" t="s">
        <v>1553</v>
      </c>
    </row>
    <row r="70" spans="1:2" ht="13.5">
      <c r="A70" s="904" t="s">
        <v>894</v>
      </c>
      <c r="B70" s="903" t="s">
        <v>1552</v>
      </c>
    </row>
    <row r="71" spans="1:2" ht="37.5" customHeight="1">
      <c r="A71" s="904" t="s">
        <v>895</v>
      </c>
      <c r="B71" s="903" t="s">
        <v>1551</v>
      </c>
    </row>
    <row r="72" spans="1:2" ht="13.5" customHeight="1">
      <c r="A72" s="904" t="s">
        <v>896</v>
      </c>
      <c r="B72" s="903" t="s">
        <v>1550</v>
      </c>
    </row>
    <row r="73" spans="1:2" ht="13.5">
      <c r="A73" s="904" t="s">
        <v>897</v>
      </c>
      <c r="B73" s="903" t="s">
        <v>1549</v>
      </c>
    </row>
    <row r="74" spans="1:2" ht="13.5">
      <c r="A74" s="904" t="s">
        <v>898</v>
      </c>
      <c r="B74" s="903" t="s">
        <v>1548</v>
      </c>
    </row>
    <row r="75" spans="1:2" ht="24" customHeight="1">
      <c r="A75" s="904" t="s">
        <v>1538</v>
      </c>
      <c r="B75" s="903" t="s">
        <v>1547</v>
      </c>
    </row>
    <row r="76" spans="1:2" ht="13.5">
      <c r="A76" s="904" t="s">
        <v>900</v>
      </c>
      <c r="B76" s="903" t="s">
        <v>1546</v>
      </c>
    </row>
    <row r="77" spans="1:2" ht="13.5">
      <c r="A77" s="904" t="s">
        <v>901</v>
      </c>
      <c r="B77" s="903" t="s">
        <v>920</v>
      </c>
    </row>
    <row r="78" spans="1:2" ht="13.5">
      <c r="A78" s="907" t="s">
        <v>1545</v>
      </c>
      <c r="B78" s="905" t="s">
        <v>1544</v>
      </c>
    </row>
    <row r="79" spans="1:2" ht="36">
      <c r="A79" s="904" t="s">
        <v>894</v>
      </c>
      <c r="B79" s="905" t="s">
        <v>1543</v>
      </c>
    </row>
    <row r="80" spans="1:2" ht="24">
      <c r="A80" s="908" t="s">
        <v>895</v>
      </c>
      <c r="B80" s="905" t="s">
        <v>1542</v>
      </c>
    </row>
    <row r="81" spans="1:2" ht="24">
      <c r="A81" s="904" t="s">
        <v>896</v>
      </c>
      <c r="B81" s="905" t="s">
        <v>1541</v>
      </c>
    </row>
    <row r="82" spans="1:2" ht="24">
      <c r="A82" s="904" t="s">
        <v>897</v>
      </c>
      <c r="B82" s="905" t="s">
        <v>1540</v>
      </c>
    </row>
    <row r="83" spans="1:2" ht="13.5">
      <c r="A83" s="907" t="s">
        <v>898</v>
      </c>
      <c r="B83" s="905" t="s">
        <v>1539</v>
      </c>
    </row>
    <row r="84" spans="1:2" ht="13.5">
      <c r="A84" s="904" t="s">
        <v>1538</v>
      </c>
      <c r="B84" s="906" t="s">
        <v>1537</v>
      </c>
    </row>
    <row r="85" spans="1:2" ht="28.5" customHeight="1">
      <c r="A85" s="904" t="s">
        <v>900</v>
      </c>
      <c r="B85" s="905" t="s">
        <v>1536</v>
      </c>
    </row>
    <row r="86" spans="1:2" ht="13.5">
      <c r="A86" s="904" t="s">
        <v>901</v>
      </c>
      <c r="B86" s="903" t="s">
        <v>1535</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r:id="rId1"/>
  <headerFooter alignWithMargins="0">
    <oddFooter>&amp;Rver7.30</oddFooter>
  </headerFooter>
  <rowBreaks count="3" manualBreakCount="3">
    <brk id="23" max="1" man="1"/>
    <brk id="39" max="1" man="1"/>
    <brk id="60" max="1" man="1"/>
  </rowBreaks>
</worksheet>
</file>

<file path=xl/worksheets/sheet9.xml><?xml version="1.0" encoding="utf-8"?>
<worksheet xmlns="http://schemas.openxmlformats.org/spreadsheetml/2006/main" xmlns:r="http://schemas.openxmlformats.org/officeDocument/2006/relationships">
  <sheetPr>
    <tabColor theme="8" tint="0.39998000860214233"/>
  </sheetPr>
  <dimension ref="A1:AD61"/>
  <sheetViews>
    <sheetView view="pageBreakPreview" zoomScaleSheetLayoutView="100" zoomScalePageLayoutView="0" workbookViewId="0" topLeftCell="A31">
      <selection activeCell="T57" sqref="T57"/>
    </sheetView>
  </sheetViews>
  <sheetFormatPr defaultColWidth="9.00390625" defaultRowHeight="13.5"/>
  <cols>
    <col min="1" max="1" width="3.625" style="1" customWidth="1"/>
    <col min="2" max="2" width="4.125" style="1" customWidth="1"/>
    <col min="3" max="5" width="3.625" style="3" customWidth="1"/>
    <col min="6" max="6" width="4.125" style="3" customWidth="1"/>
    <col min="7" max="7" width="3.375" style="3" customWidth="1"/>
    <col min="8" max="8" width="4.125" style="1" customWidth="1"/>
    <col min="9" max="9" width="3.125" style="1" customWidth="1"/>
    <col min="10" max="11" width="2.875" style="1" customWidth="1"/>
    <col min="12" max="12" width="3.25390625" style="1" customWidth="1"/>
    <col min="13" max="14" width="3.00390625" style="1" customWidth="1"/>
    <col min="15" max="15" width="18.50390625" style="1" customWidth="1"/>
    <col min="16" max="16" width="4.25390625" style="1" customWidth="1"/>
    <col min="17" max="22" width="3.625" style="1" customWidth="1"/>
    <col min="23" max="23" width="3.50390625" style="1" customWidth="1"/>
    <col min="24" max="24" width="3.375" style="1" customWidth="1"/>
    <col min="25" max="16384" width="9.00390625" style="1" customWidth="1"/>
  </cols>
  <sheetData>
    <row r="1" ht="12.75">
      <c r="B1" s="1" t="s">
        <v>780</v>
      </c>
    </row>
    <row r="3" spans="1:30" ht="14.25" customHeight="1">
      <c r="A3" s="636" t="s">
        <v>973</v>
      </c>
      <c r="B3" s="636"/>
      <c r="C3" s="636"/>
      <c r="D3" s="636"/>
      <c r="E3" s="636"/>
      <c r="F3" s="636"/>
      <c r="G3" s="636"/>
      <c r="H3" s="636"/>
      <c r="I3" s="636"/>
      <c r="J3" s="636"/>
      <c r="K3" s="636"/>
      <c r="L3" s="636"/>
      <c r="M3" s="636"/>
      <c r="N3" s="636"/>
      <c r="O3" s="636"/>
      <c r="P3" s="636"/>
      <c r="Q3" s="636"/>
      <c r="R3" s="636"/>
      <c r="S3" s="636"/>
      <c r="T3" s="636"/>
      <c r="U3" s="636"/>
      <c r="V3" s="636"/>
      <c r="W3" s="636"/>
      <c r="X3" s="53"/>
      <c r="Y3" s="34"/>
      <c r="Z3" s="34"/>
      <c r="AA3" s="34"/>
      <c r="AB3" s="34"/>
      <c r="AC3" s="34"/>
      <c r="AD3" s="34"/>
    </row>
    <row r="4" spans="22:30" ht="14.25" customHeight="1">
      <c r="V4" s="34"/>
      <c r="W4" s="34"/>
      <c r="X4" s="34"/>
      <c r="Y4" s="34"/>
      <c r="Z4" s="34"/>
      <c r="AA4" s="34"/>
      <c r="AB4" s="34"/>
      <c r="AC4" s="34"/>
      <c r="AD4" s="34"/>
    </row>
    <row r="5" spans="22:30" ht="14.25" customHeight="1">
      <c r="V5" s="34"/>
      <c r="W5" s="34"/>
      <c r="X5" s="34"/>
      <c r="Y5" s="34"/>
      <c r="Z5" s="34"/>
      <c r="AA5" s="34"/>
      <c r="AB5" s="34"/>
      <c r="AC5" s="34"/>
      <c r="AD5" s="34"/>
    </row>
    <row r="6" spans="22:30" ht="14.25" customHeight="1">
      <c r="V6" s="34"/>
      <c r="W6" s="34"/>
      <c r="X6" s="34"/>
      <c r="Y6" s="34"/>
      <c r="Z6" s="34"/>
      <c r="AA6" s="34"/>
      <c r="AB6" s="34"/>
      <c r="AC6" s="34"/>
      <c r="AD6" s="34"/>
    </row>
    <row r="7" spans="1:24" ht="14.25" customHeight="1">
      <c r="A7" s="463" t="s">
        <v>767</v>
      </c>
      <c r="B7" s="463"/>
      <c r="C7" s="463"/>
      <c r="D7" s="463"/>
      <c r="E7" s="463"/>
      <c r="F7" s="463"/>
      <c r="G7" s="463"/>
      <c r="H7" s="463"/>
      <c r="I7" s="463"/>
      <c r="J7" s="463"/>
      <c r="K7" s="463"/>
      <c r="L7" s="463"/>
      <c r="M7" s="463"/>
      <c r="N7" s="463"/>
      <c r="O7" s="463"/>
      <c r="P7" s="463"/>
      <c r="Q7" s="463"/>
      <c r="R7" s="463"/>
      <c r="S7" s="463"/>
      <c r="T7" s="463"/>
      <c r="U7" s="463"/>
      <c r="V7" s="463"/>
      <c r="W7" s="463"/>
      <c r="X7" s="53"/>
    </row>
    <row r="8" ht="14.25" customHeight="1"/>
    <row r="9" spans="1:24" ht="14.25" customHeight="1">
      <c r="A9" s="463" t="s">
        <v>95</v>
      </c>
      <c r="B9" s="463"/>
      <c r="C9" s="463"/>
      <c r="D9" s="463"/>
      <c r="E9" s="463"/>
      <c r="F9" s="463"/>
      <c r="G9" s="463"/>
      <c r="H9" s="463"/>
      <c r="I9" s="463"/>
      <c r="J9" s="463"/>
      <c r="K9" s="463"/>
      <c r="L9" s="463"/>
      <c r="M9" s="463"/>
      <c r="N9" s="463"/>
      <c r="O9" s="463"/>
      <c r="P9" s="463"/>
      <c r="Q9" s="463"/>
      <c r="R9" s="463"/>
      <c r="S9" s="463"/>
      <c r="T9" s="463"/>
      <c r="U9" s="463"/>
      <c r="V9" s="463"/>
      <c r="W9" s="463"/>
      <c r="X9" s="53"/>
    </row>
    <row r="10" spans="1:24" ht="14.25" customHeight="1">
      <c r="A10" s="9"/>
      <c r="B10" s="9"/>
      <c r="C10" s="9"/>
      <c r="D10" s="9"/>
      <c r="E10" s="9"/>
      <c r="F10" s="9"/>
      <c r="G10" s="9"/>
      <c r="H10" s="9"/>
      <c r="I10" s="9"/>
      <c r="J10" s="9"/>
      <c r="K10" s="9"/>
      <c r="L10" s="9"/>
      <c r="M10" s="9"/>
      <c r="N10" s="9"/>
      <c r="O10" s="9"/>
      <c r="P10" s="9"/>
      <c r="Q10" s="9"/>
      <c r="R10" s="9"/>
      <c r="S10" s="9"/>
      <c r="T10" s="9"/>
      <c r="U10" s="9"/>
      <c r="V10" s="9"/>
      <c r="W10" s="9"/>
      <c r="X10" s="53"/>
    </row>
    <row r="11" ht="14.25" customHeight="1"/>
    <row r="12" spans="1:24" ht="14.25" customHeight="1">
      <c r="A12" s="461" t="s">
        <v>768</v>
      </c>
      <c r="B12" s="461"/>
      <c r="C12" s="461"/>
      <c r="D12" s="461"/>
      <c r="E12" s="461"/>
      <c r="F12" s="461"/>
      <c r="G12" s="461"/>
      <c r="H12" s="461"/>
      <c r="I12" s="461"/>
      <c r="J12" s="461"/>
      <c r="K12" s="461"/>
      <c r="L12" s="461"/>
      <c r="M12" s="461"/>
      <c r="N12" s="461"/>
      <c r="O12" s="461"/>
      <c r="P12" s="461"/>
      <c r="Q12" s="461"/>
      <c r="R12" s="461"/>
      <c r="S12" s="461"/>
      <c r="T12" s="461"/>
      <c r="U12" s="461"/>
      <c r="V12" s="461"/>
      <c r="W12" s="461"/>
      <c r="X12" s="35"/>
    </row>
    <row r="13" spans="1:24" ht="14.25" customHeight="1">
      <c r="A13" s="461" t="s">
        <v>769</v>
      </c>
      <c r="B13" s="461"/>
      <c r="C13" s="461"/>
      <c r="D13" s="461"/>
      <c r="E13" s="461"/>
      <c r="F13" s="461"/>
      <c r="G13" s="461"/>
      <c r="H13" s="461"/>
      <c r="I13" s="461"/>
      <c r="J13" s="461"/>
      <c r="K13" s="461"/>
      <c r="L13" s="461"/>
      <c r="M13" s="461"/>
      <c r="N13" s="461"/>
      <c r="O13" s="461"/>
      <c r="P13" s="461"/>
      <c r="Q13" s="461"/>
      <c r="R13" s="461"/>
      <c r="S13" s="461"/>
      <c r="T13" s="461"/>
      <c r="U13" s="461"/>
      <c r="V13" s="461"/>
      <c r="W13" s="461"/>
      <c r="X13" s="35"/>
    </row>
    <row r="14" ht="14.25" customHeight="1"/>
    <row r="15" ht="14.25" customHeight="1"/>
    <row r="16" spans="1:24" ht="14.25" customHeight="1">
      <c r="A16" s="35" t="s">
        <v>107</v>
      </c>
      <c r="B16" s="35"/>
      <c r="C16" s="35"/>
      <c r="D16" s="35"/>
      <c r="E16" s="35"/>
      <c r="F16" s="35"/>
      <c r="G16" s="35"/>
      <c r="H16" s="35"/>
      <c r="I16" s="35"/>
      <c r="J16" s="35"/>
      <c r="K16" s="35"/>
      <c r="L16" s="35"/>
      <c r="M16" s="35"/>
      <c r="N16" s="35"/>
      <c r="O16" s="35"/>
      <c r="P16" s="35"/>
      <c r="Q16" s="35"/>
      <c r="R16" s="35"/>
      <c r="S16" s="35"/>
      <c r="T16" s="35"/>
      <c r="U16" s="35"/>
      <c r="V16" s="35"/>
      <c r="W16" s="35"/>
      <c r="X16" s="35"/>
    </row>
    <row r="17" spans="1:24" ht="14.25" customHeight="1">
      <c r="A17" s="35"/>
      <c r="B17" s="35"/>
      <c r="C17" s="35"/>
      <c r="D17" s="35"/>
      <c r="E17" s="35"/>
      <c r="F17" s="35"/>
      <c r="G17" s="35"/>
      <c r="H17" s="35"/>
      <c r="I17" s="35"/>
      <c r="J17" s="35"/>
      <c r="K17" s="35"/>
      <c r="L17" s="35"/>
      <c r="M17" s="35"/>
      <c r="N17" s="35"/>
      <c r="O17" s="35"/>
      <c r="P17" s="35"/>
      <c r="Q17" s="35"/>
      <c r="R17" s="35"/>
      <c r="S17" s="35"/>
      <c r="T17" s="35"/>
      <c r="U17" s="35"/>
      <c r="V17" s="35"/>
      <c r="W17" s="35"/>
      <c r="X17" s="35"/>
    </row>
    <row r="18" ht="14.25" customHeight="1"/>
    <row r="19" spans="17:23" ht="14.25" customHeight="1">
      <c r="Q19" s="9" t="s">
        <v>1331</v>
      </c>
      <c r="R19" s="185"/>
      <c r="S19" s="9" t="s">
        <v>106</v>
      </c>
      <c r="T19" s="185"/>
      <c r="U19" s="9" t="s">
        <v>104</v>
      </c>
      <c r="V19" s="185"/>
      <c r="W19" s="9" t="s">
        <v>105</v>
      </c>
    </row>
    <row r="20" spans="17:23" ht="14.25" customHeight="1">
      <c r="Q20" s="9"/>
      <c r="R20" s="164"/>
      <c r="S20" s="169"/>
      <c r="T20" s="164"/>
      <c r="U20" s="169"/>
      <c r="V20" s="164"/>
      <c r="W20" s="9"/>
    </row>
    <row r="21" ht="14.25" customHeight="1"/>
    <row r="22" spans="16:22" ht="14.25" customHeight="1">
      <c r="P22" s="639">
        <f>'申1面'!K27</f>
        <v>0</v>
      </c>
      <c r="Q22" s="639"/>
      <c r="R22" s="639"/>
      <c r="S22" s="639"/>
      <c r="T22" s="639"/>
      <c r="U22" s="639"/>
      <c r="V22" s="639"/>
    </row>
    <row r="23" spans="15:23" ht="14.25" customHeight="1">
      <c r="O23" s="9" t="s">
        <v>570</v>
      </c>
      <c r="P23" s="643">
        <f>'申1面'!K28</f>
        <v>0</v>
      </c>
      <c r="Q23" s="643"/>
      <c r="R23" s="643"/>
      <c r="S23" s="643"/>
      <c r="T23" s="643"/>
      <c r="U23" s="643"/>
      <c r="V23" s="643"/>
      <c r="W23" s="9"/>
    </row>
    <row r="24" spans="15:23" ht="14.25" customHeight="1">
      <c r="O24" s="9"/>
      <c r="P24" s="242"/>
      <c r="Q24" s="242"/>
      <c r="R24" s="242"/>
      <c r="S24" s="242"/>
      <c r="T24" s="242"/>
      <c r="U24" s="242"/>
      <c r="V24" s="242"/>
      <c r="W24" s="9"/>
    </row>
    <row r="25" spans="16:22" ht="14.25" customHeight="1">
      <c r="P25" s="640">
        <f>'申1面'!K30</f>
        <v>0</v>
      </c>
      <c r="Q25" s="640"/>
      <c r="R25" s="640"/>
      <c r="S25" s="640"/>
      <c r="T25" s="640"/>
      <c r="U25" s="640"/>
      <c r="V25" s="640"/>
    </row>
    <row r="26" spans="15:23" ht="14.25" customHeight="1">
      <c r="O26" s="142">
        <f>'申1面'!J31</f>
      </c>
      <c r="P26" s="643">
        <f>'申1面'!K31</f>
        <v>0</v>
      </c>
      <c r="Q26" s="643"/>
      <c r="R26" s="643"/>
      <c r="S26" s="643"/>
      <c r="T26" s="643"/>
      <c r="U26" s="643"/>
      <c r="V26" s="643"/>
      <c r="W26" s="142">
        <f>'申1面'!R31</f>
      </c>
    </row>
    <row r="27" spans="1:23" ht="14.25" customHeight="1">
      <c r="A27" s="3"/>
      <c r="B27" s="3"/>
      <c r="H27" s="3"/>
      <c r="I27" s="3"/>
      <c r="J27" s="3"/>
      <c r="K27" s="3"/>
      <c r="L27" s="3"/>
      <c r="M27" s="3"/>
      <c r="N27" s="3"/>
      <c r="O27" s="3"/>
      <c r="P27" s="3"/>
      <c r="Q27" s="3"/>
      <c r="R27" s="3"/>
      <c r="S27" s="3"/>
      <c r="T27" s="3"/>
      <c r="U27" s="3"/>
      <c r="V27" s="3"/>
      <c r="W27" s="3"/>
    </row>
    <row r="28" spans="1:25" ht="14.25" customHeight="1">
      <c r="A28" s="7"/>
      <c r="B28" s="7"/>
      <c r="C28" s="7"/>
      <c r="D28" s="7"/>
      <c r="E28" s="7"/>
      <c r="F28" s="7"/>
      <c r="G28" s="7"/>
      <c r="H28" s="7"/>
      <c r="I28" s="7"/>
      <c r="J28" s="7"/>
      <c r="K28" s="7"/>
      <c r="L28" s="7"/>
      <c r="M28" s="7"/>
      <c r="N28" s="7"/>
      <c r="O28" s="7"/>
      <c r="P28" s="7"/>
      <c r="Q28" s="7"/>
      <c r="R28" s="7"/>
      <c r="S28" s="7"/>
      <c r="T28" s="7"/>
      <c r="U28" s="7"/>
      <c r="V28" s="7"/>
      <c r="W28" s="7"/>
      <c r="X28" s="3"/>
      <c r="Y28" s="3"/>
    </row>
    <row r="29" spans="1:25" ht="14.25" customHeight="1">
      <c r="A29" s="3"/>
      <c r="B29" s="3"/>
      <c r="H29" s="3"/>
      <c r="I29" s="3"/>
      <c r="J29" s="3"/>
      <c r="K29" s="3"/>
      <c r="L29" s="3"/>
      <c r="M29" s="3"/>
      <c r="N29" s="3"/>
      <c r="O29" s="3"/>
      <c r="P29" s="641">
        <f>'申1面'!K35</f>
        <v>0</v>
      </c>
      <c r="Q29" s="641"/>
      <c r="R29" s="641"/>
      <c r="S29" s="641"/>
      <c r="T29" s="641"/>
      <c r="U29" s="641"/>
      <c r="V29" s="641"/>
      <c r="W29" s="3"/>
      <c r="X29" s="3"/>
      <c r="Y29" s="3"/>
    </row>
    <row r="30" spans="15:23" ht="14.25" customHeight="1">
      <c r="O30" s="9" t="s">
        <v>101</v>
      </c>
      <c r="P30" s="645">
        <f>'申1面'!K36</f>
        <v>0</v>
      </c>
      <c r="Q30" s="645"/>
      <c r="R30" s="645"/>
      <c r="S30" s="645"/>
      <c r="T30" s="645"/>
      <c r="U30" s="645"/>
      <c r="V30" s="645"/>
      <c r="W30" s="9"/>
    </row>
    <row r="31" ht="14.25" customHeight="1"/>
    <row r="32" spans="1:23" ht="14.25" customHeight="1">
      <c r="A32" s="7"/>
      <c r="B32" s="7"/>
      <c r="C32" s="7"/>
      <c r="D32" s="7"/>
      <c r="E32" s="7"/>
      <c r="F32" s="7"/>
      <c r="G32" s="7"/>
      <c r="H32" s="7"/>
      <c r="I32" s="7"/>
      <c r="J32" s="7"/>
      <c r="K32" s="7"/>
      <c r="L32" s="7"/>
      <c r="M32" s="7"/>
      <c r="N32" s="7"/>
      <c r="O32" s="7"/>
      <c r="P32" s="7"/>
      <c r="Q32" s="7"/>
      <c r="R32" s="7"/>
      <c r="S32" s="7"/>
      <c r="T32" s="7"/>
      <c r="U32" s="7"/>
      <c r="V32" s="7"/>
      <c r="W32" s="7"/>
    </row>
    <row r="33" spans="1:23" ht="14.25" customHeight="1">
      <c r="A33" s="3" t="s">
        <v>770</v>
      </c>
      <c r="B33" s="3"/>
      <c r="H33" s="3"/>
      <c r="I33" s="3"/>
      <c r="J33" s="3"/>
      <c r="K33" s="3"/>
      <c r="L33" s="3"/>
      <c r="M33" s="3"/>
      <c r="N33" s="3"/>
      <c r="O33" s="3"/>
      <c r="P33" s="3"/>
      <c r="Q33" s="3"/>
      <c r="R33" s="3"/>
      <c r="S33" s="3"/>
      <c r="T33" s="3"/>
      <c r="U33" s="3"/>
      <c r="V33" s="3"/>
      <c r="W33" s="3"/>
    </row>
    <row r="34" spans="2:27" ht="14.25" customHeight="1">
      <c r="B34" s="1" t="s">
        <v>771</v>
      </c>
      <c r="G34" s="1"/>
      <c r="H34" s="9" t="s">
        <v>69</v>
      </c>
      <c r="I34" s="644"/>
      <c r="J34" s="644"/>
      <c r="K34" s="644"/>
      <c r="L34" s="644"/>
      <c r="M34" s="644"/>
      <c r="N34" s="644"/>
      <c r="O34" s="644"/>
      <c r="P34" s="1" t="s">
        <v>32</v>
      </c>
      <c r="Y34" s="11" t="s">
        <v>1256</v>
      </c>
      <c r="Z34" s="3"/>
      <c r="AA34" s="11"/>
    </row>
    <row r="35" spans="2:14" ht="14.25" customHeight="1">
      <c r="B35" s="1" t="s">
        <v>772</v>
      </c>
      <c r="G35" s="1"/>
      <c r="H35" s="1" t="s">
        <v>1331</v>
      </c>
      <c r="I35" s="185"/>
      <c r="J35" s="9" t="s">
        <v>106</v>
      </c>
      <c r="K35" s="185"/>
      <c r="L35" s="9" t="s">
        <v>104</v>
      </c>
      <c r="M35" s="185"/>
      <c r="N35" s="9" t="s">
        <v>105</v>
      </c>
    </row>
    <row r="36" spans="2:25" ht="14.25" customHeight="1">
      <c r="B36" s="1" t="s">
        <v>773</v>
      </c>
      <c r="H36" s="475"/>
      <c r="I36" s="475"/>
      <c r="J36" s="475"/>
      <c r="K36" s="475"/>
      <c r="L36" s="475"/>
      <c r="M36" s="475"/>
      <c r="N36" s="475"/>
      <c r="O36" s="475"/>
      <c r="Y36" s="1" t="s">
        <v>1257</v>
      </c>
    </row>
    <row r="37" spans="2:22" ht="14.25" customHeight="1">
      <c r="B37" s="1" t="s">
        <v>774</v>
      </c>
      <c r="H37" s="475"/>
      <c r="I37" s="475"/>
      <c r="J37" s="475"/>
      <c r="K37" s="475"/>
      <c r="L37" s="475"/>
      <c r="M37" s="475"/>
      <c r="N37" s="475"/>
      <c r="O37" s="475"/>
      <c r="P37" s="475"/>
      <c r="Q37" s="475"/>
      <c r="R37" s="475"/>
      <c r="S37" s="475"/>
      <c r="T37" s="475"/>
      <c r="U37" s="475"/>
      <c r="V37" s="475"/>
    </row>
    <row r="38" spans="8:22" ht="14.25" customHeight="1">
      <c r="H38" s="475"/>
      <c r="I38" s="475"/>
      <c r="J38" s="475"/>
      <c r="K38" s="475"/>
      <c r="L38" s="475"/>
      <c r="M38" s="475"/>
      <c r="N38" s="475"/>
      <c r="O38" s="475"/>
      <c r="P38" s="475"/>
      <c r="Q38" s="475"/>
      <c r="R38" s="475"/>
      <c r="S38" s="475"/>
      <c r="T38" s="475"/>
      <c r="U38" s="475"/>
      <c r="V38" s="475"/>
    </row>
    <row r="39" spans="8:22" ht="14.25" customHeight="1">
      <c r="H39" s="475"/>
      <c r="I39" s="475"/>
      <c r="J39" s="475"/>
      <c r="K39" s="475"/>
      <c r="L39" s="475"/>
      <c r="M39" s="475"/>
      <c r="N39" s="475"/>
      <c r="O39" s="475"/>
      <c r="P39" s="475"/>
      <c r="Q39" s="475"/>
      <c r="R39" s="475"/>
      <c r="S39" s="475"/>
      <c r="T39" s="475"/>
      <c r="U39" s="475"/>
      <c r="V39" s="475"/>
    </row>
    <row r="40" spans="8:24" ht="14.25" customHeight="1">
      <c r="H40" s="642"/>
      <c r="I40" s="642"/>
      <c r="J40" s="642"/>
      <c r="K40" s="642"/>
      <c r="L40" s="642"/>
      <c r="M40" s="642"/>
      <c r="N40" s="642"/>
      <c r="O40" s="642"/>
      <c r="P40" s="642"/>
      <c r="Q40" s="642"/>
      <c r="R40" s="642"/>
      <c r="S40" s="642"/>
      <c r="T40" s="642"/>
      <c r="U40" s="642"/>
      <c r="V40" s="642"/>
      <c r="W40" s="3"/>
      <c r="X40" s="3"/>
    </row>
    <row r="41" spans="2:25" ht="14.25" customHeight="1">
      <c r="B41" s="38" t="s">
        <v>96</v>
      </c>
      <c r="C41" s="39"/>
      <c r="D41" s="39"/>
      <c r="E41" s="39"/>
      <c r="F41" s="39"/>
      <c r="G41" s="39"/>
      <c r="H41" s="39"/>
      <c r="I41" s="39"/>
      <c r="J41" s="39"/>
      <c r="K41" s="39"/>
      <c r="L41" s="39"/>
      <c r="M41" s="39"/>
      <c r="N41" s="39"/>
      <c r="O41" s="39"/>
      <c r="P41" s="39"/>
      <c r="Q41" s="39"/>
      <c r="R41" s="39"/>
      <c r="S41" s="39"/>
      <c r="T41" s="39"/>
      <c r="U41" s="39"/>
      <c r="V41" s="40"/>
      <c r="W41" s="11"/>
      <c r="X41" s="11"/>
      <c r="Y41" s="3"/>
    </row>
    <row r="42" spans="2:25" ht="14.25" customHeight="1">
      <c r="B42" s="28"/>
      <c r="H42" s="3"/>
      <c r="I42" s="3"/>
      <c r="J42" s="3"/>
      <c r="K42" s="3"/>
      <c r="L42" s="3"/>
      <c r="M42" s="3"/>
      <c r="N42" s="3"/>
      <c r="O42" s="3"/>
      <c r="P42" s="3"/>
      <c r="Q42" s="3"/>
      <c r="R42" s="3"/>
      <c r="S42" s="3"/>
      <c r="T42" s="3"/>
      <c r="U42" s="3"/>
      <c r="V42" s="29"/>
      <c r="W42" s="3"/>
      <c r="X42" s="3"/>
      <c r="Y42" s="3"/>
    </row>
    <row r="43" spans="2:25" ht="14.25" customHeight="1">
      <c r="B43" s="28"/>
      <c r="H43" s="3"/>
      <c r="I43" s="3"/>
      <c r="J43" s="3"/>
      <c r="K43" s="3"/>
      <c r="L43" s="3"/>
      <c r="M43" s="3"/>
      <c r="N43" s="3"/>
      <c r="O43" s="3"/>
      <c r="P43" s="3"/>
      <c r="Q43" s="3"/>
      <c r="R43" s="3"/>
      <c r="S43" s="3"/>
      <c r="T43" s="3"/>
      <c r="U43" s="3"/>
      <c r="V43" s="29"/>
      <c r="W43" s="3"/>
      <c r="X43" s="3"/>
      <c r="Y43" s="3"/>
    </row>
    <row r="44" spans="2:25" ht="14.25" customHeight="1">
      <c r="B44" s="28"/>
      <c r="H44" s="3"/>
      <c r="I44" s="3"/>
      <c r="J44" s="3"/>
      <c r="K44" s="3"/>
      <c r="L44" s="3"/>
      <c r="M44" s="3"/>
      <c r="N44" s="3"/>
      <c r="O44" s="3"/>
      <c r="P44" s="3"/>
      <c r="Q44" s="3"/>
      <c r="R44" s="3"/>
      <c r="S44" s="3"/>
      <c r="T44" s="3"/>
      <c r="U44" s="3"/>
      <c r="V44" s="29"/>
      <c r="W44" s="3"/>
      <c r="X44" s="3"/>
      <c r="Y44" s="3"/>
    </row>
    <row r="45" spans="2:25" ht="14.25" customHeight="1">
      <c r="B45" s="28"/>
      <c r="H45" s="3"/>
      <c r="I45" s="3"/>
      <c r="J45" s="3"/>
      <c r="K45" s="3"/>
      <c r="L45" s="3"/>
      <c r="M45" s="3"/>
      <c r="N45" s="3"/>
      <c r="O45" s="24"/>
      <c r="P45" s="3"/>
      <c r="Q45" s="3"/>
      <c r="R45" s="3"/>
      <c r="S45" s="3"/>
      <c r="T45" s="3"/>
      <c r="U45" s="3"/>
      <c r="V45" s="29"/>
      <c r="W45" s="3"/>
      <c r="X45" s="3"/>
      <c r="Y45" s="3"/>
    </row>
    <row r="46" spans="2:25" ht="14.25" customHeight="1">
      <c r="B46" s="38" t="s">
        <v>97</v>
      </c>
      <c r="C46" s="39"/>
      <c r="D46" s="39"/>
      <c r="E46" s="39"/>
      <c r="F46" s="39"/>
      <c r="G46" s="39"/>
      <c r="H46" s="39"/>
      <c r="I46" s="45" t="s">
        <v>98</v>
      </c>
      <c r="J46" s="39"/>
      <c r="K46" s="39"/>
      <c r="L46" s="39"/>
      <c r="M46" s="39"/>
      <c r="N46" s="39"/>
      <c r="O46" s="148" t="s">
        <v>99</v>
      </c>
      <c r="P46" s="38" t="s">
        <v>100</v>
      </c>
      <c r="Q46" s="26"/>
      <c r="R46" s="26"/>
      <c r="S46" s="39"/>
      <c r="T46" s="39"/>
      <c r="U46" s="39"/>
      <c r="V46" s="40"/>
      <c r="W46" s="11"/>
      <c r="X46" s="11"/>
      <c r="Y46" s="3"/>
    </row>
    <row r="47" spans="2:25" ht="14.25" customHeight="1">
      <c r="B47" s="28"/>
      <c r="H47" s="3"/>
      <c r="I47" s="23"/>
      <c r="J47" s="24"/>
      <c r="K47" s="24"/>
      <c r="L47" s="24"/>
      <c r="M47" s="24"/>
      <c r="N47" s="24"/>
      <c r="O47" s="32"/>
      <c r="P47" s="28"/>
      <c r="Q47" s="3"/>
      <c r="R47" s="14"/>
      <c r="S47" s="14"/>
      <c r="T47" s="14"/>
      <c r="U47" s="14"/>
      <c r="V47" s="44"/>
      <c r="W47" s="14"/>
      <c r="X47" s="14"/>
      <c r="Y47" s="3"/>
    </row>
    <row r="48" spans="2:25" ht="14.25" customHeight="1">
      <c r="B48" s="36" t="s">
        <v>1331</v>
      </c>
      <c r="C48" s="37"/>
      <c r="D48" s="37" t="s">
        <v>106</v>
      </c>
      <c r="E48" s="37"/>
      <c r="F48" s="37" t="s">
        <v>104</v>
      </c>
      <c r="G48" s="37"/>
      <c r="H48" s="37" t="s">
        <v>105</v>
      </c>
      <c r="I48" s="149"/>
      <c r="J48" s="10"/>
      <c r="K48" s="10"/>
      <c r="L48" s="10"/>
      <c r="M48" s="10"/>
      <c r="N48" s="10"/>
      <c r="O48" s="31"/>
      <c r="P48" s="36" t="s">
        <v>1331</v>
      </c>
      <c r="Q48" s="26"/>
      <c r="R48" s="37" t="s">
        <v>106</v>
      </c>
      <c r="S48" s="26"/>
      <c r="T48" s="37" t="s">
        <v>104</v>
      </c>
      <c r="U48" s="26"/>
      <c r="V48" s="41" t="s">
        <v>105</v>
      </c>
      <c r="W48" s="3"/>
      <c r="Y48" s="3"/>
    </row>
    <row r="49" spans="2:25" ht="14.25" customHeight="1">
      <c r="B49" s="28"/>
      <c r="H49" s="3"/>
      <c r="I49" s="28"/>
      <c r="J49" s="3"/>
      <c r="K49" s="3"/>
      <c r="L49" s="3"/>
      <c r="M49" s="3"/>
      <c r="N49" s="3"/>
      <c r="O49" s="31"/>
      <c r="P49" s="28"/>
      <c r="Q49" s="3"/>
      <c r="R49" s="3"/>
      <c r="S49" s="3"/>
      <c r="T49" s="3"/>
      <c r="U49" s="3"/>
      <c r="V49" s="29"/>
      <c r="W49" s="3"/>
      <c r="X49" s="3"/>
      <c r="Y49" s="3"/>
    </row>
    <row r="50" spans="2:25" ht="14.25" customHeight="1">
      <c r="B50" s="46" t="s">
        <v>1627</v>
      </c>
      <c r="C50" s="47"/>
      <c r="D50" s="47" t="s">
        <v>775</v>
      </c>
      <c r="E50" s="47"/>
      <c r="F50" s="47"/>
      <c r="G50" s="47"/>
      <c r="H50" s="47"/>
      <c r="I50" s="150"/>
      <c r="J50" s="14"/>
      <c r="K50" s="14"/>
      <c r="L50" s="14"/>
      <c r="M50" s="14"/>
      <c r="N50" s="14"/>
      <c r="O50" s="31"/>
      <c r="P50" s="38" t="s">
        <v>1627</v>
      </c>
      <c r="Q50" s="26"/>
      <c r="R50" s="39" t="s">
        <v>776</v>
      </c>
      <c r="S50" s="26"/>
      <c r="T50" s="39"/>
      <c r="U50" s="39"/>
      <c r="V50" s="40"/>
      <c r="W50" s="11"/>
      <c r="X50" s="11"/>
      <c r="Y50" s="3"/>
    </row>
    <row r="51" spans="2:25" ht="14.25" customHeight="1">
      <c r="B51" s="30"/>
      <c r="C51" s="18"/>
      <c r="D51" s="18"/>
      <c r="E51" s="18"/>
      <c r="F51" s="18"/>
      <c r="G51" s="18"/>
      <c r="H51" s="18"/>
      <c r="I51" s="30"/>
      <c r="J51" s="18"/>
      <c r="K51" s="18"/>
      <c r="L51" s="18"/>
      <c r="M51" s="18"/>
      <c r="N51" s="18"/>
      <c r="O51" s="31"/>
      <c r="P51" s="28"/>
      <c r="Q51" s="3"/>
      <c r="R51" s="3"/>
      <c r="S51" s="3"/>
      <c r="T51" s="3"/>
      <c r="U51" s="3"/>
      <c r="V51" s="42"/>
      <c r="W51" s="3"/>
      <c r="X51" s="3"/>
      <c r="Y51" s="3"/>
    </row>
    <row r="52" spans="2:25" ht="14.25" customHeight="1">
      <c r="B52" s="23"/>
      <c r="C52" s="43"/>
      <c r="D52" s="43"/>
      <c r="E52" s="49"/>
      <c r="F52" s="43"/>
      <c r="G52" s="43"/>
      <c r="H52" s="151" t="s">
        <v>102</v>
      </c>
      <c r="I52" s="30"/>
      <c r="J52" s="18"/>
      <c r="K52" s="18"/>
      <c r="L52" s="18"/>
      <c r="M52" s="18"/>
      <c r="N52" s="18"/>
      <c r="O52" s="31"/>
      <c r="P52" s="28"/>
      <c r="Q52" s="3"/>
      <c r="R52" s="3"/>
      <c r="S52" s="3"/>
      <c r="T52" s="3"/>
      <c r="U52" s="3"/>
      <c r="V52" s="42" t="s">
        <v>102</v>
      </c>
      <c r="W52" s="3"/>
      <c r="Y52" s="3"/>
    </row>
    <row r="53" spans="2:25" ht="14.25" customHeight="1">
      <c r="B53" s="38" t="s">
        <v>1449</v>
      </c>
      <c r="C53" s="39"/>
      <c r="D53" s="39"/>
      <c r="E53" s="39"/>
      <c r="F53" s="39"/>
      <c r="G53" s="39"/>
      <c r="H53" s="39"/>
      <c r="I53" s="152"/>
      <c r="J53" s="11"/>
      <c r="K53" s="11"/>
      <c r="L53" s="11"/>
      <c r="M53" s="11"/>
      <c r="N53" s="11"/>
      <c r="O53" s="31"/>
      <c r="P53" s="45" t="s">
        <v>1449</v>
      </c>
      <c r="Q53" s="26"/>
      <c r="R53" s="26"/>
      <c r="S53" s="26"/>
      <c r="T53" s="26"/>
      <c r="U53" s="26"/>
      <c r="V53" s="27"/>
      <c r="W53" s="3"/>
      <c r="X53" s="3"/>
      <c r="Y53" s="3"/>
    </row>
    <row r="54" spans="1:25" ht="14.25" customHeight="1">
      <c r="A54" s="1" t="s">
        <v>48</v>
      </c>
      <c r="B54" s="23"/>
      <c r="C54" s="24"/>
      <c r="D54" s="24"/>
      <c r="E54" s="24"/>
      <c r="F54" s="24"/>
      <c r="G54" s="24"/>
      <c r="H54" s="24"/>
      <c r="I54" s="23"/>
      <c r="J54" s="24"/>
      <c r="K54" s="24"/>
      <c r="L54" s="24"/>
      <c r="M54" s="24"/>
      <c r="N54" s="24"/>
      <c r="O54" s="32"/>
      <c r="P54" s="23"/>
      <c r="Q54" s="24"/>
      <c r="R54" s="24"/>
      <c r="S54" s="24"/>
      <c r="T54" s="24"/>
      <c r="U54" s="24"/>
      <c r="V54" s="25"/>
      <c r="W54" s="3"/>
      <c r="X54" s="3"/>
      <c r="Y54" s="3"/>
    </row>
    <row r="55" ht="14.25" customHeight="1">
      <c r="B55" s="35"/>
    </row>
    <row r="56" ht="14.25" customHeight="1">
      <c r="B56" s="35"/>
    </row>
    <row r="57" ht="14.25" customHeight="1"/>
    <row r="61" spans="3:23" ht="14.25" customHeight="1">
      <c r="C61" s="462"/>
      <c r="D61" s="462"/>
      <c r="E61" s="462"/>
      <c r="F61" s="462"/>
      <c r="G61" s="462"/>
      <c r="H61" s="462"/>
      <c r="I61" s="462"/>
      <c r="J61" s="462"/>
      <c r="K61" s="462"/>
      <c r="L61" s="462"/>
      <c r="M61" s="462"/>
      <c r="N61" s="462"/>
      <c r="O61" s="462"/>
      <c r="P61" s="462"/>
      <c r="Q61" s="462"/>
      <c r="R61" s="462"/>
      <c r="S61" s="462"/>
      <c r="T61" s="462"/>
      <c r="U61" s="462"/>
      <c r="V61" s="462"/>
      <c r="W61" s="462"/>
    </row>
  </sheetData>
  <sheetProtection/>
  <mergeCells count="18">
    <mergeCell ref="A3:W3"/>
    <mergeCell ref="H39:V39"/>
    <mergeCell ref="H40:V40"/>
    <mergeCell ref="P23:V23"/>
    <mergeCell ref="I34:O34"/>
    <mergeCell ref="H36:O36"/>
    <mergeCell ref="H37:V37"/>
    <mergeCell ref="P26:V26"/>
    <mergeCell ref="P30:V30"/>
    <mergeCell ref="A7:W7"/>
    <mergeCell ref="C61:W61"/>
    <mergeCell ref="A9:W9"/>
    <mergeCell ref="A12:W12"/>
    <mergeCell ref="A13:W13"/>
    <mergeCell ref="H38:V38"/>
    <mergeCell ref="P22:V22"/>
    <mergeCell ref="P25:V25"/>
    <mergeCell ref="P29:V29"/>
  </mergeCells>
  <printOptions/>
  <pageMargins left="0.7874015748031497" right="0.1968503937007874" top="0.7480314960629921" bottom="0.7480314960629921" header="0.31496062992125984" footer="0.31496062992125984"/>
  <pageSetup blackAndWhite="1" horizontalDpi="300" verticalDpi="300" orientation="portrait" paperSize="9" scale="97" r:id="rId2"/>
  <headerFooter alignWithMargins="0">
    <oddFooter>&amp;Rver7.30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I-PEC-Q48-PC</dc:creator>
  <cp:keywords/>
  <dc:description/>
  <cp:lastModifiedBy>D04</cp:lastModifiedBy>
  <cp:lastPrinted>2022-03-25T02:22:47Z</cp:lastPrinted>
  <dcterms:created xsi:type="dcterms:W3CDTF">2007-07-03T08:49:58Z</dcterms:created>
  <dcterms:modified xsi:type="dcterms:W3CDTF">2022-03-30T05:43:25Z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